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yofa\jandacva\"/>
    </mc:Choice>
  </mc:AlternateContent>
  <bookViews>
    <workbookView xWindow="0" yWindow="0" windowWidth="28800" windowHeight="12435" activeTab="8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9" l="1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30" i="8" l="1"/>
  <c r="J30" i="8"/>
  <c r="I30" i="8"/>
  <c r="H30" i="8"/>
  <c r="G30" i="8"/>
  <c r="F30" i="8"/>
  <c r="E30" i="8"/>
  <c r="D30" i="8"/>
  <c r="C30" i="8"/>
  <c r="B30" i="8"/>
  <c r="K29" i="8"/>
  <c r="J29" i="8"/>
  <c r="I29" i="8"/>
  <c r="H29" i="8"/>
  <c r="G29" i="8"/>
  <c r="F29" i="8"/>
  <c r="E29" i="8"/>
  <c r="D29" i="8"/>
  <c r="C29" i="8"/>
  <c r="B29" i="8"/>
  <c r="K28" i="8"/>
  <c r="J28" i="8"/>
  <c r="I28" i="8"/>
  <c r="H28" i="8"/>
  <c r="G28" i="8"/>
  <c r="F28" i="8"/>
  <c r="E28" i="8"/>
  <c r="D28" i="8"/>
  <c r="C28" i="8"/>
  <c r="B28" i="8"/>
  <c r="K27" i="8"/>
  <c r="J27" i="8"/>
  <c r="I27" i="8"/>
  <c r="H27" i="8"/>
  <c r="G27" i="8"/>
  <c r="F27" i="8"/>
  <c r="E27" i="8"/>
  <c r="D27" i="8"/>
  <c r="C27" i="8"/>
  <c r="B27" i="8"/>
  <c r="K26" i="8"/>
  <c r="J26" i="8"/>
  <c r="I26" i="8"/>
  <c r="H26" i="8"/>
  <c r="G26" i="8"/>
  <c r="F26" i="8"/>
  <c r="E26" i="8"/>
  <c r="D26" i="8"/>
  <c r="C26" i="8"/>
  <c r="B26" i="8"/>
  <c r="K25" i="8"/>
  <c r="J25" i="8"/>
  <c r="I25" i="8"/>
  <c r="H25" i="8"/>
  <c r="G25" i="8"/>
  <c r="F25" i="8"/>
  <c r="E25" i="8"/>
  <c r="D25" i="8"/>
  <c r="C25" i="8"/>
  <c r="B25" i="8"/>
  <c r="K24" i="8"/>
  <c r="J24" i="8"/>
  <c r="I24" i="8"/>
  <c r="H24" i="8"/>
  <c r="G24" i="8"/>
  <c r="F24" i="8"/>
  <c r="E24" i="8"/>
  <c r="D24" i="8"/>
  <c r="C24" i="8"/>
  <c r="B24" i="8"/>
  <c r="K23" i="8"/>
  <c r="J23" i="8"/>
  <c r="I23" i="8"/>
  <c r="H23" i="8"/>
  <c r="G23" i="8"/>
  <c r="F23" i="8"/>
  <c r="E23" i="8"/>
  <c r="D23" i="8"/>
  <c r="C23" i="8"/>
  <c r="B23" i="8"/>
  <c r="K22" i="8"/>
  <c r="J22" i="8"/>
  <c r="I22" i="8"/>
  <c r="H22" i="8"/>
  <c r="G22" i="8"/>
  <c r="F22" i="8"/>
  <c r="E22" i="8"/>
  <c r="D22" i="8"/>
  <c r="C22" i="8"/>
  <c r="B22" i="8"/>
  <c r="K21" i="8"/>
  <c r="J21" i="8"/>
  <c r="I21" i="8"/>
  <c r="H21" i="8"/>
  <c r="G21" i="8"/>
  <c r="F21" i="8"/>
  <c r="E21" i="8"/>
  <c r="D21" i="8"/>
  <c r="C21" i="8"/>
  <c r="B21" i="8"/>
  <c r="K20" i="8"/>
  <c r="J20" i="8"/>
  <c r="I20" i="8"/>
  <c r="H20" i="8"/>
  <c r="G20" i="8"/>
  <c r="F20" i="8"/>
  <c r="E20" i="8"/>
  <c r="D20" i="8"/>
  <c r="C20" i="8"/>
  <c r="B20" i="8"/>
  <c r="K30" i="6"/>
  <c r="J30" i="6"/>
  <c r="I30" i="6"/>
  <c r="H30" i="6"/>
  <c r="G30" i="6"/>
  <c r="F30" i="6"/>
  <c r="E30" i="6"/>
  <c r="D30" i="6"/>
  <c r="C30" i="6"/>
  <c r="B30" i="6"/>
  <c r="K29" i="6"/>
  <c r="J29" i="6"/>
  <c r="I29" i="6"/>
  <c r="H29" i="6"/>
  <c r="G29" i="6"/>
  <c r="F29" i="6"/>
  <c r="E29" i="6"/>
  <c r="D29" i="6"/>
  <c r="C29" i="6"/>
  <c r="B29" i="6"/>
  <c r="K28" i="6"/>
  <c r="J28" i="6"/>
  <c r="I28" i="6"/>
  <c r="H28" i="6"/>
  <c r="G28" i="6"/>
  <c r="F28" i="6"/>
  <c r="E28" i="6"/>
  <c r="D28" i="6"/>
  <c r="C28" i="6"/>
  <c r="B28" i="6"/>
  <c r="K27" i="6"/>
  <c r="J27" i="6"/>
  <c r="I27" i="6"/>
  <c r="H27" i="6"/>
  <c r="G27" i="6"/>
  <c r="F27" i="6"/>
  <c r="E27" i="6"/>
  <c r="D27" i="6"/>
  <c r="C27" i="6"/>
  <c r="B27" i="6"/>
  <c r="K26" i="6"/>
  <c r="J26" i="6"/>
  <c r="I26" i="6"/>
  <c r="H26" i="6"/>
  <c r="G26" i="6"/>
  <c r="F26" i="6"/>
  <c r="E26" i="6"/>
  <c r="D26" i="6"/>
  <c r="C26" i="6"/>
  <c r="B26" i="6"/>
  <c r="K25" i="6"/>
  <c r="J25" i="6"/>
  <c r="I25" i="6"/>
  <c r="H25" i="6"/>
  <c r="G25" i="6"/>
  <c r="F25" i="6"/>
  <c r="E25" i="6"/>
  <c r="D25" i="6"/>
  <c r="C25" i="6"/>
  <c r="B25" i="6"/>
  <c r="K24" i="6"/>
  <c r="J24" i="6"/>
  <c r="I24" i="6"/>
  <c r="H24" i="6"/>
  <c r="G24" i="6"/>
  <c r="F24" i="6"/>
  <c r="E24" i="6"/>
  <c r="D24" i="6"/>
  <c r="C24" i="6"/>
  <c r="B24" i="6"/>
  <c r="K23" i="6"/>
  <c r="J23" i="6"/>
  <c r="I23" i="6"/>
  <c r="H23" i="6"/>
  <c r="G23" i="6"/>
  <c r="F23" i="6"/>
  <c r="E23" i="6"/>
  <c r="D23" i="6"/>
  <c r="C23" i="6"/>
  <c r="B23" i="6"/>
  <c r="K22" i="6"/>
  <c r="J22" i="6"/>
  <c r="I22" i="6"/>
  <c r="H22" i="6"/>
  <c r="G22" i="6"/>
  <c r="F22" i="6"/>
  <c r="E22" i="6"/>
  <c r="D22" i="6"/>
  <c r="C22" i="6"/>
  <c r="B22" i="6"/>
  <c r="K21" i="6"/>
  <c r="J21" i="6"/>
  <c r="I21" i="6"/>
  <c r="H21" i="6"/>
  <c r="G21" i="6"/>
  <c r="F21" i="6"/>
  <c r="E21" i="6"/>
  <c r="D21" i="6"/>
  <c r="C21" i="6"/>
  <c r="B21" i="6"/>
  <c r="K20" i="6"/>
  <c r="J20" i="6"/>
  <c r="I20" i="6"/>
  <c r="H20" i="6"/>
  <c r="G20" i="6"/>
  <c r="F20" i="6"/>
  <c r="E20" i="6"/>
  <c r="D20" i="6"/>
  <c r="C20" i="6"/>
  <c r="B20" i="6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K21" i="5"/>
  <c r="J21" i="5"/>
  <c r="I21" i="5"/>
  <c r="H21" i="5"/>
  <c r="G21" i="5"/>
  <c r="F21" i="5"/>
  <c r="E21" i="5"/>
  <c r="D21" i="5"/>
  <c r="C21" i="5"/>
  <c r="B21" i="5"/>
  <c r="K20" i="5"/>
  <c r="J20" i="5"/>
  <c r="I20" i="5"/>
  <c r="H20" i="5"/>
  <c r="G20" i="5"/>
  <c r="F20" i="5"/>
  <c r="E20" i="5"/>
  <c r="D20" i="5"/>
  <c r="C20" i="5"/>
  <c r="B20" i="5"/>
  <c r="K30" i="4"/>
  <c r="J30" i="4"/>
  <c r="I30" i="4"/>
  <c r="H30" i="4"/>
  <c r="G30" i="4"/>
  <c r="F30" i="4"/>
  <c r="E30" i="4"/>
  <c r="D30" i="4"/>
  <c r="C30" i="4"/>
  <c r="B30" i="4"/>
  <c r="K29" i="4"/>
  <c r="J29" i="4"/>
  <c r="I29" i="4"/>
  <c r="H29" i="4"/>
  <c r="G29" i="4"/>
  <c r="F29" i="4"/>
  <c r="E29" i="4"/>
  <c r="D29" i="4"/>
  <c r="C29" i="4"/>
  <c r="B29" i="4"/>
  <c r="K28" i="4"/>
  <c r="J28" i="4"/>
  <c r="I28" i="4"/>
  <c r="H28" i="4"/>
  <c r="G28" i="4"/>
  <c r="F28" i="4"/>
  <c r="E28" i="4"/>
  <c r="D28" i="4"/>
  <c r="C28" i="4"/>
  <c r="B28" i="4"/>
  <c r="K27" i="4"/>
  <c r="J27" i="4"/>
  <c r="I27" i="4"/>
  <c r="H27" i="4"/>
  <c r="G27" i="4"/>
  <c r="F27" i="4"/>
  <c r="E27" i="4"/>
  <c r="D27" i="4"/>
  <c r="C27" i="4"/>
  <c r="B27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24" i="4"/>
  <c r="J24" i="4"/>
  <c r="I24" i="4"/>
  <c r="H24" i="4"/>
  <c r="G24" i="4"/>
  <c r="F24" i="4"/>
  <c r="E24" i="4"/>
  <c r="D24" i="4"/>
  <c r="C24" i="4"/>
  <c r="B24" i="4"/>
  <c r="K23" i="4"/>
  <c r="J23" i="4"/>
  <c r="I23" i="4"/>
  <c r="H23" i="4"/>
  <c r="G23" i="4"/>
  <c r="F23" i="4"/>
  <c r="E23" i="4"/>
  <c r="D23" i="4"/>
  <c r="C23" i="4"/>
  <c r="B23" i="4"/>
  <c r="K22" i="4"/>
  <c r="J22" i="4"/>
  <c r="I22" i="4"/>
  <c r="H22" i="4"/>
  <c r="G22" i="4"/>
  <c r="F22" i="4"/>
  <c r="E22" i="4"/>
  <c r="D22" i="4"/>
  <c r="C22" i="4"/>
  <c r="B22" i="4"/>
  <c r="K21" i="4"/>
  <c r="J21" i="4"/>
  <c r="I21" i="4"/>
  <c r="H21" i="4"/>
  <c r="G21" i="4"/>
  <c r="F21" i="4"/>
  <c r="E21" i="4"/>
  <c r="D21" i="4"/>
  <c r="C21" i="4"/>
  <c r="B21" i="4"/>
  <c r="K20" i="4"/>
  <c r="J20" i="4"/>
  <c r="I20" i="4"/>
  <c r="H20" i="4"/>
  <c r="G20" i="4"/>
  <c r="F20" i="4"/>
  <c r="E20" i="4"/>
  <c r="D20" i="4"/>
  <c r="C20" i="4"/>
  <c r="B20" i="4"/>
  <c r="G29" i="3"/>
  <c r="F29" i="3"/>
  <c r="I28" i="3"/>
  <c r="H28" i="3"/>
  <c r="K27" i="3"/>
  <c r="J27" i="3"/>
  <c r="C27" i="3"/>
  <c r="B27" i="3"/>
  <c r="G25" i="3"/>
  <c r="F25" i="3"/>
  <c r="I24" i="3"/>
  <c r="H24" i="3"/>
  <c r="K23" i="3"/>
  <c r="J23" i="3"/>
  <c r="C23" i="3"/>
  <c r="B23" i="3"/>
  <c r="G21" i="3"/>
  <c r="F21" i="3"/>
  <c r="I20" i="3"/>
  <c r="H20" i="3"/>
  <c r="K15" i="3"/>
  <c r="K30" i="3"/>
  <c r="F15" i="3"/>
  <c r="C30" i="3"/>
  <c r="K14" i="3"/>
  <c r="K29" i="3"/>
  <c r="F14" i="3"/>
  <c r="E29" i="3"/>
  <c r="K13" i="3"/>
  <c r="G28" i="3"/>
  <c r="F13" i="3"/>
  <c r="F28" i="3"/>
  <c r="K12" i="3"/>
  <c r="I27" i="3"/>
  <c r="F12" i="3"/>
  <c r="F27" i="3"/>
  <c r="K11" i="3"/>
  <c r="K26" i="3"/>
  <c r="F11" i="3"/>
  <c r="C26" i="3"/>
  <c r="K10" i="3"/>
  <c r="K25" i="3"/>
  <c r="F10" i="3"/>
  <c r="E25" i="3"/>
  <c r="K9" i="3"/>
  <c r="G24" i="3"/>
  <c r="F9" i="3"/>
  <c r="F24" i="3"/>
  <c r="K8" i="3"/>
  <c r="I23" i="3"/>
  <c r="F8" i="3"/>
  <c r="F23" i="3"/>
  <c r="K7" i="3"/>
  <c r="K22" i="3"/>
  <c r="F7" i="3"/>
  <c r="C22" i="3"/>
  <c r="K6" i="3"/>
  <c r="K21" i="3"/>
  <c r="F6" i="3"/>
  <c r="E21" i="3"/>
  <c r="K5" i="3"/>
  <c r="G20" i="3"/>
  <c r="F5" i="3"/>
  <c r="F20" i="3"/>
  <c r="B20" i="3"/>
  <c r="J20" i="3"/>
  <c r="H21" i="3"/>
  <c r="F22" i="3"/>
  <c r="D23" i="3"/>
  <c r="B24" i="3"/>
  <c r="J24" i="3"/>
  <c r="H25" i="3"/>
  <c r="F26" i="3"/>
  <c r="D27" i="3"/>
  <c r="B28" i="3"/>
  <c r="J28" i="3"/>
  <c r="H29" i="3"/>
  <c r="F30" i="3"/>
  <c r="D30" i="3"/>
  <c r="E22" i="3"/>
  <c r="E26" i="3"/>
  <c r="E30" i="3"/>
  <c r="C20" i="3"/>
  <c r="K20" i="3"/>
  <c r="I21" i="3"/>
  <c r="G22" i="3"/>
  <c r="E23" i="3"/>
  <c r="C24" i="3"/>
  <c r="K24" i="3"/>
  <c r="I25" i="3"/>
  <c r="G26" i="3"/>
  <c r="E27" i="3"/>
  <c r="C28" i="3"/>
  <c r="K28" i="3"/>
  <c r="I29" i="3"/>
  <c r="G30" i="3"/>
  <c r="D20" i="3"/>
  <c r="B21" i="3"/>
  <c r="J21" i="3"/>
  <c r="H22" i="3"/>
  <c r="D24" i="3"/>
  <c r="B25" i="3"/>
  <c r="J25" i="3"/>
  <c r="H26" i="3"/>
  <c r="D28" i="3"/>
  <c r="B29" i="3"/>
  <c r="J29" i="3"/>
  <c r="H30" i="3"/>
  <c r="E20" i="3"/>
  <c r="C21" i="3"/>
  <c r="I22" i="3"/>
  <c r="G23" i="3"/>
  <c r="E24" i="3"/>
  <c r="C25" i="3"/>
  <c r="I26" i="3"/>
  <c r="G27" i="3"/>
  <c r="E28" i="3"/>
  <c r="C29" i="3"/>
  <c r="I30" i="3"/>
  <c r="D21" i="3"/>
  <c r="B22" i="3"/>
  <c r="J22" i="3"/>
  <c r="H23" i="3"/>
  <c r="D25" i="3"/>
  <c r="B26" i="3"/>
  <c r="J26" i="3"/>
  <c r="H27" i="3"/>
  <c r="D29" i="3"/>
  <c r="B30" i="3"/>
  <c r="J30" i="3"/>
  <c r="D22" i="3"/>
  <c r="D26" i="3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<sst xmlns="http://schemas.openxmlformats.org/spreadsheetml/2006/main" count="434" uniqueCount="21">
  <si>
    <t>ქ.თბილისის მუნიციპალიტეტის მერია ჯანდაცვისა და სოციალური მომსახურების საქალაქო სამსახური</t>
  </si>
  <si>
    <t>საშვილოსნოს ყელის კიბოს სკრინინგის პროგრამის ბენეფიციარების რაოდენობა ასაკობრივი ჯგუფების მიხედვით</t>
  </si>
  <si>
    <t>რაოდენობა</t>
  </si>
  <si>
    <t>თანხა</t>
  </si>
  <si>
    <t>რაიონი</t>
  </si>
  <si>
    <t>25-34</t>
  </si>
  <si>
    <t>35-44</t>
  </si>
  <si>
    <t>45-54</t>
  </si>
  <si>
    <t>55-60</t>
  </si>
  <si>
    <t>სულ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</si>
  <si>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</si>
  <si>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</si>
  <si>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</si>
  <si>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</si>
  <si>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</si>
  <si>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</si>
  <si>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</si>
  <si>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</si>
  <si>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</si>
  <si>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</si>
  <si>
    <t>საშვილოსნოს ყელის კიბოს სკრინინგის პროგრამის ბენეფიციარების რაოდენობა ასაკობრივი ჯგუფების მიხედვით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</si>
</sst>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Geo_Arial"/>
      <family val="2"/>
    </font>
    <font>
      <b/>
      <sz val="14"/>
      <color rgb="FF0070C0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sz val="10"/>
      <color theme="1"/>
      <name val="Geo_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rgb="FF00B0F0"/>
      </top>
      <bottom style="double">
        <color rgb="FF00B0F0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4" borderId="1" xfId="1" applyNumberFormat="1" applyFont="1" applyFill="1" applyBorder="1" applyAlignment="1">
      <alignment horizontal="center" vertical="center" wrapText="1"/>
    </xf>
    <xf numFmtId="0" fontId="5" fillId="5" borderId="0" xfId="1" applyNumberFormat="1" applyFont="1" applyFill="1" applyBorder="1" applyAlignment="1">
      <alignment vertical="center"/>
    </xf>
    <xf numFmtId="3" fontId="5" fillId="5" borderId="0" xfId="1" applyNumberFormat="1" applyFont="1" applyFill="1" applyBorder="1" applyAlignment="1">
      <alignment vertical="center"/>
    </xf>
    <xf numFmtId="0" fontId="5" fillId="6" borderId="0" xfId="1" applyNumberFormat="1" applyFont="1" applyFill="1" applyBorder="1" applyAlignment="1">
      <alignment vertical="center"/>
    </xf>
    <xf numFmtId="3" fontId="5" fillId="6" borderId="0" xfId="1" applyNumberFormat="1" applyFont="1" applyFill="1" applyBorder="1" applyAlignment="1">
      <alignment vertical="center"/>
    </xf>
    <xf numFmtId="0" fontId="4" fillId="5" borderId="1" xfId="1" applyNumberFormat="1" applyFont="1" applyFill="1" applyBorder="1" applyAlignment="1">
      <alignment vertical="center"/>
    </xf>
    <xf numFmtId="3" fontId="4" fillId="5" borderId="1" xfId="1" applyNumberFormat="1" applyFont="1" applyFill="1" applyBorder="1" applyAlignment="1">
      <alignment vertical="center"/>
    </xf>
    <xf numFmtId="164" fontId="5" fillId="5" borderId="0" xfId="1" applyNumberFormat="1" applyFont="1" applyFill="1" applyBorder="1" applyAlignment="1">
      <alignment vertical="center"/>
    </xf>
    <xf numFmtId="164" fontId="5" fillId="6" borderId="0" xfId="1" applyNumberFormat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4" fillId="5" borderId="1" xfId="1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/>
    </xf>
  </cellXfs>
  <cellStyles count="2">
    <cellStyle name="Normal" xfId="0" builtinId="0"/>
    <cellStyle name="Normal_01_IANVAR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1000124</xdr:colOff>
      <xdr:row>0</xdr:row>
      <xdr:rowOff>994886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4" cy="9948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1000124</xdr:colOff>
      <xdr:row>0</xdr:row>
      <xdr:rowOff>994886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4" cy="9948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1000124</xdr:colOff>
      <xdr:row>0</xdr:row>
      <xdr:rowOff>994886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4" cy="9948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1000124</xdr:colOff>
      <xdr:row>0</xdr:row>
      <xdr:rowOff>994886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4" cy="9948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1000124</xdr:colOff>
      <xdr:row>0</xdr:row>
      <xdr:rowOff>994886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4" cy="9948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1000124</xdr:colOff>
      <xdr:row>0</xdr:row>
      <xdr:rowOff>994886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4" cy="9948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1000124</xdr:colOff>
      <xdr:row>0</xdr:row>
      <xdr:rowOff>994886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4" cy="9948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1000124</xdr:colOff>
      <xdr:row>0</xdr:row>
      <xdr:rowOff>994886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4" cy="9948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1000124</xdr:colOff>
      <xdr:row>0</xdr:row>
      <xdr:rowOff>994886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4" cy="994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20.28515625" style="1" bestFit="1" customWidth="1"/>
    <col min="2" max="3" width="15.7109375" style="1" customWidth="1"/>
    <col min="4" max="11" width="15.7109375" style="2" customWidth="1"/>
    <col min="12" max="16384" width="9.140625" style="2"/>
  </cols>
  <sheetData>
    <row r="1" spans="1:11" ht="79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 thickBo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thickTop="1" thickBot="1">
      <c r="A3" s="3"/>
      <c r="B3" s="13" t="s">
        <v>2</v>
      </c>
      <c r="C3" s="13"/>
      <c r="D3" s="13"/>
      <c r="E3" s="13"/>
      <c r="F3" s="13"/>
      <c r="G3" s="13" t="s">
        <v>3</v>
      </c>
      <c r="H3" s="13"/>
      <c r="I3" s="13"/>
      <c r="J3" s="13"/>
      <c r="K3" s="13"/>
    </row>
    <row r="4" spans="1:11" ht="15.75" thickTop="1" thickBo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ht="15" thickTop="1">
      <c r="A5" s="4" t="s">
        <v>10</v>
      </c>
      <c r="B5" s="5">
        <v>64</v>
      </c>
      <c r="C5" s="5">
        <v>132</v>
      </c>
      <c r="D5" s="5">
        <v>149</v>
      </c>
      <c r="E5" s="5">
        <v>66</v>
      </c>
      <c r="F5" s="5">
        <v>411</v>
      </c>
      <c r="G5" s="5">
        <v>1100</v>
      </c>
      <c r="H5" s="5">
        <v>2205</v>
      </c>
      <c r="I5" s="5">
        <v>2720</v>
      </c>
      <c r="J5" s="5">
        <v>1130</v>
      </c>
      <c r="K5" s="5">
        <v>7155</v>
      </c>
    </row>
    <row r="6" spans="1:11">
      <c r="A6" s="6" t="s">
        <v>11</v>
      </c>
      <c r="B6" s="7">
        <v>52</v>
      </c>
      <c r="C6" s="7">
        <v>84</v>
      </c>
      <c r="D6" s="7">
        <v>69</v>
      </c>
      <c r="E6" s="7">
        <v>25</v>
      </c>
      <c r="F6" s="7">
        <v>230</v>
      </c>
      <c r="G6" s="7">
        <v>918</v>
      </c>
      <c r="H6" s="7">
        <v>1432</v>
      </c>
      <c r="I6" s="7">
        <v>1185</v>
      </c>
      <c r="J6" s="7">
        <v>420</v>
      </c>
      <c r="K6" s="7">
        <v>3955</v>
      </c>
    </row>
    <row r="7" spans="1:11">
      <c r="A7" s="4" t="s">
        <v>12</v>
      </c>
      <c r="B7" s="5">
        <v>33</v>
      </c>
      <c r="C7" s="5">
        <v>48</v>
      </c>
      <c r="D7" s="5">
        <v>91</v>
      </c>
      <c r="E7" s="5">
        <v>42</v>
      </c>
      <c r="F7" s="5">
        <v>214</v>
      </c>
      <c r="G7" s="5">
        <v>565</v>
      </c>
      <c r="H7" s="5">
        <v>880</v>
      </c>
      <c r="I7" s="5">
        <v>1691</v>
      </c>
      <c r="J7" s="5">
        <v>770</v>
      </c>
      <c r="K7" s="5">
        <v>3906</v>
      </c>
    </row>
    <row r="8" spans="1:11">
      <c r="A8" s="6" t="s">
        <v>13</v>
      </c>
      <c r="B8" s="7">
        <v>24</v>
      </c>
      <c r="C8" s="7">
        <v>37</v>
      </c>
      <c r="D8" s="7">
        <v>22</v>
      </c>
      <c r="E8" s="7">
        <v>20</v>
      </c>
      <c r="F8" s="7">
        <v>103</v>
      </c>
      <c r="G8" s="7">
        <v>365</v>
      </c>
      <c r="H8" s="7">
        <v>640</v>
      </c>
      <c r="I8" s="7">
        <v>380</v>
      </c>
      <c r="J8" s="7">
        <v>331</v>
      </c>
      <c r="K8" s="7">
        <v>1716</v>
      </c>
    </row>
    <row r="9" spans="1:11">
      <c r="A9" s="4" t="s">
        <v>14</v>
      </c>
      <c r="B9" s="5">
        <v>34</v>
      </c>
      <c r="C9" s="5">
        <v>62</v>
      </c>
      <c r="D9" s="5">
        <v>39</v>
      </c>
      <c r="E9" s="5">
        <v>11</v>
      </c>
      <c r="F9" s="5">
        <v>146</v>
      </c>
      <c r="G9" s="5">
        <v>495</v>
      </c>
      <c r="H9" s="5">
        <v>1100</v>
      </c>
      <c r="I9" s="5">
        <v>695</v>
      </c>
      <c r="J9" s="5">
        <v>210</v>
      </c>
      <c r="K9" s="5">
        <v>2500</v>
      </c>
    </row>
    <row r="10" spans="1:11">
      <c r="A10" s="6" t="s">
        <v>15</v>
      </c>
      <c r="B10" s="7">
        <v>60</v>
      </c>
      <c r="C10" s="7">
        <v>126</v>
      </c>
      <c r="D10" s="7">
        <v>96</v>
      </c>
      <c r="E10" s="7">
        <v>67</v>
      </c>
      <c r="F10" s="7">
        <v>349</v>
      </c>
      <c r="G10" s="7">
        <v>1015</v>
      </c>
      <c r="H10" s="7">
        <v>2280</v>
      </c>
      <c r="I10" s="7">
        <v>1765</v>
      </c>
      <c r="J10" s="7">
        <v>1281</v>
      </c>
      <c r="K10" s="7">
        <v>6341</v>
      </c>
    </row>
    <row r="11" spans="1:11">
      <c r="A11" s="4" t="s">
        <v>16</v>
      </c>
      <c r="B11" s="5">
        <v>27</v>
      </c>
      <c r="C11" s="5">
        <v>82</v>
      </c>
      <c r="D11" s="5">
        <v>78</v>
      </c>
      <c r="E11" s="5">
        <v>28</v>
      </c>
      <c r="F11" s="5">
        <v>215</v>
      </c>
      <c r="G11" s="5">
        <v>420</v>
      </c>
      <c r="H11" s="5">
        <v>1376</v>
      </c>
      <c r="I11" s="5">
        <v>1240</v>
      </c>
      <c r="J11" s="5">
        <v>485</v>
      </c>
      <c r="K11" s="5">
        <v>3521</v>
      </c>
    </row>
    <row r="12" spans="1:11">
      <c r="A12" s="6" t="s">
        <v>17</v>
      </c>
      <c r="B12" s="7">
        <v>46</v>
      </c>
      <c r="C12" s="7">
        <v>85</v>
      </c>
      <c r="D12" s="7">
        <v>96</v>
      </c>
      <c r="E12" s="7">
        <v>33</v>
      </c>
      <c r="F12" s="7">
        <v>260</v>
      </c>
      <c r="G12" s="7">
        <v>680</v>
      </c>
      <c r="H12" s="7">
        <v>1455</v>
      </c>
      <c r="I12" s="7">
        <v>1645</v>
      </c>
      <c r="J12" s="7">
        <v>600</v>
      </c>
      <c r="K12" s="7">
        <v>4380</v>
      </c>
    </row>
    <row r="13" spans="1:11">
      <c r="A13" s="4" t="s">
        <v>18</v>
      </c>
      <c r="B13" s="5">
        <v>16</v>
      </c>
      <c r="C13" s="5">
        <v>34</v>
      </c>
      <c r="D13" s="5">
        <v>26</v>
      </c>
      <c r="E13" s="5">
        <v>14</v>
      </c>
      <c r="F13" s="5">
        <v>90</v>
      </c>
      <c r="G13" s="5">
        <v>260</v>
      </c>
      <c r="H13" s="5">
        <v>570</v>
      </c>
      <c r="I13" s="5">
        <v>455</v>
      </c>
      <c r="J13" s="5">
        <v>235</v>
      </c>
      <c r="K13" s="5">
        <v>1520</v>
      </c>
    </row>
    <row r="14" spans="1:11" ht="15" thickBot="1">
      <c r="A14" s="6" t="s">
        <v>19</v>
      </c>
      <c r="B14" s="7">
        <v>12</v>
      </c>
      <c r="C14" s="7">
        <v>20</v>
      </c>
      <c r="D14" s="7">
        <v>15</v>
      </c>
      <c r="E14" s="7">
        <v>5</v>
      </c>
      <c r="F14" s="7">
        <v>52</v>
      </c>
      <c r="G14" s="7">
        <v>200</v>
      </c>
      <c r="H14" s="7">
        <v>331</v>
      </c>
      <c r="I14" s="7">
        <v>255</v>
      </c>
      <c r="J14" s="7">
        <v>100</v>
      </c>
      <c r="K14" s="7">
        <v>886</v>
      </c>
    </row>
    <row r="15" spans="1:11" ht="15.75" thickTop="1" thickBot="1">
      <c r="A15" s="8" t="s">
        <v>9</v>
      </c>
      <c r="B15" s="9">
        <v>368</v>
      </c>
      <c r="C15" s="9">
        <v>710</v>
      </c>
      <c r="D15" s="9">
        <v>681</v>
      </c>
      <c r="E15" s="9">
        <v>311</v>
      </c>
      <c r="F15" s="9">
        <v>2070</v>
      </c>
      <c r="G15" s="9">
        <v>6018</v>
      </c>
      <c r="H15" s="9">
        <v>12269</v>
      </c>
      <c r="I15" s="9">
        <v>12031</v>
      </c>
      <c r="J15" s="9">
        <v>5562</v>
      </c>
      <c r="K15" s="9">
        <v>35880</v>
      </c>
    </row>
    <row r="16" spans="1:11" ht="15" thickTop="1">
      <c r="A16" s="16"/>
      <c r="B16" s="16"/>
      <c r="C16" s="16"/>
      <c r="D16" s="16"/>
      <c r="E16" s="16"/>
      <c r="F16" s="16"/>
    </row>
    <row r="17" spans="1:11" ht="18.75" thickBot="1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 thickTop="1" thickBot="1">
      <c r="A18" s="3"/>
      <c r="B18" s="13" t="s">
        <v>2</v>
      </c>
      <c r="C18" s="13"/>
      <c r="D18" s="13"/>
      <c r="E18" s="13"/>
      <c r="F18" s="13"/>
      <c r="G18" s="13" t="s">
        <v>3</v>
      </c>
      <c r="H18" s="13"/>
      <c r="I18" s="13"/>
      <c r="J18" s="13"/>
      <c r="K18" s="13"/>
    </row>
    <row r="19" spans="1:11" ht="15.75" thickTop="1" thickBot="1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5</v>
      </c>
      <c r="H19" s="3" t="s">
        <v>6</v>
      </c>
      <c r="I19" s="3" t="s">
        <v>7</v>
      </c>
      <c r="J19" s="3" t="s">
        <v>8</v>
      </c>
      <c r="K19" s="3" t="s">
        <v>9</v>
      </c>
    </row>
    <row r="20" spans="1:11" ht="15" thickTop="1">
      <c r="A20" s="4" t="s">
        <v>10</v>
      </c>
      <c r="B20" s="10">
        <f>B5/$F5*100</f>
        <v>15.571776155717762</v>
      </c>
      <c r="C20" s="10">
        <f t="shared" ref="C20:F20" si="0">C5/$F5*100</f>
        <v>32.116788321167881</v>
      </c>
      <c r="D20" s="10">
        <f t="shared" si="0"/>
        <v>36.253041362530411</v>
      </c>
      <c r="E20" s="10">
        <f t="shared" si="0"/>
        <v>16.058394160583941</v>
      </c>
      <c r="F20" s="10">
        <f t="shared" si="0"/>
        <v>100</v>
      </c>
      <c r="G20" s="10">
        <f>G5/$K5*100</f>
        <v>15.373864430468204</v>
      </c>
      <c r="H20" s="10">
        <f t="shared" ref="H20:K20" si="1">H5/$K5*100</f>
        <v>30.817610062893081</v>
      </c>
      <c r="I20" s="10">
        <f t="shared" si="1"/>
        <v>38.015373864430465</v>
      </c>
      <c r="J20" s="10">
        <f t="shared" si="1"/>
        <v>15.793151642208244</v>
      </c>
      <c r="K20" s="10">
        <f t="shared" si="1"/>
        <v>100</v>
      </c>
    </row>
    <row r="21" spans="1:11">
      <c r="A21" s="6" t="s">
        <v>11</v>
      </c>
      <c r="B21" s="11">
        <f t="shared" ref="B21:F30" si="2">B6/$F6*100</f>
        <v>22.608695652173914</v>
      </c>
      <c r="C21" s="11">
        <f t="shared" si="2"/>
        <v>36.521739130434781</v>
      </c>
      <c r="D21" s="11">
        <f t="shared" si="2"/>
        <v>30</v>
      </c>
      <c r="E21" s="11">
        <f t="shared" si="2"/>
        <v>10.869565217391305</v>
      </c>
      <c r="F21" s="11">
        <f t="shared" si="2"/>
        <v>100</v>
      </c>
      <c r="G21" s="11">
        <f t="shared" ref="G21:K30" si="3">G6/$K6*100</f>
        <v>23.211125158027812</v>
      </c>
      <c r="H21" s="11">
        <f t="shared" si="3"/>
        <v>36.207332490518326</v>
      </c>
      <c r="I21" s="11">
        <f t="shared" si="3"/>
        <v>29.96207332490518</v>
      </c>
      <c r="J21" s="11">
        <f t="shared" si="3"/>
        <v>10.619469026548673</v>
      </c>
      <c r="K21" s="11">
        <f t="shared" si="3"/>
        <v>100</v>
      </c>
    </row>
    <row r="22" spans="1:11">
      <c r="A22" s="4" t="s">
        <v>12</v>
      </c>
      <c r="B22" s="10">
        <f t="shared" si="2"/>
        <v>15.420560747663551</v>
      </c>
      <c r="C22" s="10">
        <f t="shared" si="2"/>
        <v>22.429906542056074</v>
      </c>
      <c r="D22" s="10">
        <f t="shared" si="2"/>
        <v>42.523364485981304</v>
      </c>
      <c r="E22" s="10">
        <f t="shared" si="2"/>
        <v>19.626168224299064</v>
      </c>
      <c r="F22" s="10">
        <f t="shared" si="2"/>
        <v>100</v>
      </c>
      <c r="G22" s="10">
        <f t="shared" si="3"/>
        <v>14.464925755248338</v>
      </c>
      <c r="H22" s="10">
        <f t="shared" si="3"/>
        <v>22.529441884280594</v>
      </c>
      <c r="I22" s="10">
        <f t="shared" si="3"/>
        <v>43.292370711725553</v>
      </c>
      <c r="J22" s="10">
        <f t="shared" si="3"/>
        <v>19.713261648745519</v>
      </c>
      <c r="K22" s="10">
        <f t="shared" si="3"/>
        <v>100</v>
      </c>
    </row>
    <row r="23" spans="1:11">
      <c r="A23" s="6" t="s">
        <v>13</v>
      </c>
      <c r="B23" s="11">
        <f t="shared" si="2"/>
        <v>23.300970873786408</v>
      </c>
      <c r="C23" s="11">
        <f t="shared" si="2"/>
        <v>35.922330097087382</v>
      </c>
      <c r="D23" s="11">
        <f t="shared" si="2"/>
        <v>21.359223300970871</v>
      </c>
      <c r="E23" s="11">
        <f t="shared" si="2"/>
        <v>19.417475728155338</v>
      </c>
      <c r="F23" s="11">
        <f t="shared" si="2"/>
        <v>100</v>
      </c>
      <c r="G23" s="11">
        <f t="shared" si="3"/>
        <v>21.270396270396269</v>
      </c>
      <c r="H23" s="11">
        <f t="shared" si="3"/>
        <v>37.296037296037298</v>
      </c>
      <c r="I23" s="11">
        <f t="shared" si="3"/>
        <v>22.144522144522146</v>
      </c>
      <c r="J23" s="11">
        <f t="shared" si="3"/>
        <v>19.289044289044288</v>
      </c>
      <c r="K23" s="11">
        <f t="shared" si="3"/>
        <v>100</v>
      </c>
    </row>
    <row r="24" spans="1:11">
      <c r="A24" s="4" t="s">
        <v>14</v>
      </c>
      <c r="B24" s="10">
        <f t="shared" si="2"/>
        <v>23.287671232876711</v>
      </c>
      <c r="C24" s="10">
        <f t="shared" si="2"/>
        <v>42.465753424657535</v>
      </c>
      <c r="D24" s="10">
        <f t="shared" si="2"/>
        <v>26.712328767123289</v>
      </c>
      <c r="E24" s="10">
        <f t="shared" si="2"/>
        <v>7.5342465753424657</v>
      </c>
      <c r="F24" s="10">
        <f t="shared" si="2"/>
        <v>100</v>
      </c>
      <c r="G24" s="10">
        <f t="shared" si="3"/>
        <v>19.8</v>
      </c>
      <c r="H24" s="10">
        <f t="shared" si="3"/>
        <v>44</v>
      </c>
      <c r="I24" s="10">
        <f t="shared" si="3"/>
        <v>27.800000000000004</v>
      </c>
      <c r="J24" s="10">
        <f t="shared" si="3"/>
        <v>8.4</v>
      </c>
      <c r="K24" s="10">
        <f t="shared" si="3"/>
        <v>100</v>
      </c>
    </row>
    <row r="25" spans="1:11">
      <c r="A25" s="6" t="s">
        <v>15</v>
      </c>
      <c r="B25" s="11">
        <f t="shared" si="2"/>
        <v>17.191977077363894</v>
      </c>
      <c r="C25" s="11">
        <f t="shared" si="2"/>
        <v>36.103151862464181</v>
      </c>
      <c r="D25" s="11">
        <f t="shared" si="2"/>
        <v>27.507163323782237</v>
      </c>
      <c r="E25" s="11">
        <f t="shared" si="2"/>
        <v>19.197707736389685</v>
      </c>
      <c r="F25" s="11">
        <f t="shared" si="2"/>
        <v>100</v>
      </c>
      <c r="G25" s="11">
        <f t="shared" si="3"/>
        <v>16.006938968616939</v>
      </c>
      <c r="H25" s="11">
        <f t="shared" si="3"/>
        <v>35.956473742311942</v>
      </c>
      <c r="I25" s="11">
        <f t="shared" si="3"/>
        <v>27.834726383851127</v>
      </c>
      <c r="J25" s="11">
        <f t="shared" si="3"/>
        <v>20.201860905219998</v>
      </c>
      <c r="K25" s="11">
        <f t="shared" si="3"/>
        <v>100</v>
      </c>
    </row>
    <row r="26" spans="1:11">
      <c r="A26" s="4" t="s">
        <v>16</v>
      </c>
      <c r="B26" s="10">
        <f t="shared" si="2"/>
        <v>12.558139534883722</v>
      </c>
      <c r="C26" s="10">
        <f t="shared" si="2"/>
        <v>38.139534883720934</v>
      </c>
      <c r="D26" s="10">
        <f t="shared" si="2"/>
        <v>36.279069767441861</v>
      </c>
      <c r="E26" s="10">
        <f t="shared" si="2"/>
        <v>13.023255813953488</v>
      </c>
      <c r="F26" s="10">
        <f t="shared" si="2"/>
        <v>100</v>
      </c>
      <c r="G26" s="10">
        <f t="shared" si="3"/>
        <v>11.928429423459244</v>
      </c>
      <c r="H26" s="10">
        <f t="shared" si="3"/>
        <v>39.079806873047431</v>
      </c>
      <c r="I26" s="10">
        <f t="shared" si="3"/>
        <v>35.217267821641578</v>
      </c>
      <c r="J26" s="10">
        <f t="shared" si="3"/>
        <v>13.774495881851747</v>
      </c>
      <c r="K26" s="10">
        <f t="shared" si="3"/>
        <v>100</v>
      </c>
    </row>
    <row r="27" spans="1:11">
      <c r="A27" s="6" t="s">
        <v>17</v>
      </c>
      <c r="B27" s="11">
        <f t="shared" si="2"/>
        <v>17.692307692307693</v>
      </c>
      <c r="C27" s="11">
        <f t="shared" si="2"/>
        <v>32.692307692307693</v>
      </c>
      <c r="D27" s="11">
        <f t="shared" si="2"/>
        <v>36.923076923076927</v>
      </c>
      <c r="E27" s="11">
        <f t="shared" si="2"/>
        <v>12.692307692307692</v>
      </c>
      <c r="F27" s="11">
        <f t="shared" si="2"/>
        <v>100</v>
      </c>
      <c r="G27" s="11">
        <f t="shared" si="3"/>
        <v>15.52511415525114</v>
      </c>
      <c r="H27" s="11">
        <f t="shared" si="3"/>
        <v>33.219178082191782</v>
      </c>
      <c r="I27" s="11">
        <f t="shared" si="3"/>
        <v>37.557077625570777</v>
      </c>
      <c r="J27" s="11">
        <f t="shared" si="3"/>
        <v>13.698630136986301</v>
      </c>
      <c r="K27" s="11">
        <f t="shared" si="3"/>
        <v>100</v>
      </c>
    </row>
    <row r="28" spans="1:11">
      <c r="A28" s="4" t="s">
        <v>18</v>
      </c>
      <c r="B28" s="10">
        <f t="shared" si="2"/>
        <v>17.777777777777779</v>
      </c>
      <c r="C28" s="10">
        <f t="shared" si="2"/>
        <v>37.777777777777779</v>
      </c>
      <c r="D28" s="10">
        <f t="shared" si="2"/>
        <v>28.888888888888886</v>
      </c>
      <c r="E28" s="10">
        <f t="shared" si="2"/>
        <v>15.555555555555555</v>
      </c>
      <c r="F28" s="10">
        <f t="shared" si="2"/>
        <v>100</v>
      </c>
      <c r="G28" s="10">
        <f t="shared" si="3"/>
        <v>17.105263157894736</v>
      </c>
      <c r="H28" s="10">
        <f t="shared" si="3"/>
        <v>37.5</v>
      </c>
      <c r="I28" s="10">
        <f t="shared" si="3"/>
        <v>29.934210526315791</v>
      </c>
      <c r="J28" s="10">
        <f t="shared" si="3"/>
        <v>15.460526315789474</v>
      </c>
      <c r="K28" s="10">
        <f t="shared" si="3"/>
        <v>100</v>
      </c>
    </row>
    <row r="29" spans="1:11" ht="15" thickBot="1">
      <c r="A29" s="6" t="s">
        <v>19</v>
      </c>
      <c r="B29" s="11">
        <f t="shared" si="2"/>
        <v>23.076923076923077</v>
      </c>
      <c r="C29" s="11">
        <f t="shared" si="2"/>
        <v>38.461538461538467</v>
      </c>
      <c r="D29" s="11">
        <f t="shared" si="2"/>
        <v>28.846153846153843</v>
      </c>
      <c r="E29" s="11">
        <f t="shared" si="2"/>
        <v>9.6153846153846168</v>
      </c>
      <c r="F29" s="11">
        <f t="shared" si="2"/>
        <v>100</v>
      </c>
      <c r="G29" s="11">
        <f t="shared" si="3"/>
        <v>22.573363431151243</v>
      </c>
      <c r="H29" s="11">
        <f t="shared" si="3"/>
        <v>37.358916478555301</v>
      </c>
      <c r="I29" s="11">
        <f t="shared" si="3"/>
        <v>28.781038374717831</v>
      </c>
      <c r="J29" s="11">
        <f t="shared" si="3"/>
        <v>11.286681715575622</v>
      </c>
      <c r="K29" s="11">
        <f t="shared" si="3"/>
        <v>100</v>
      </c>
    </row>
    <row r="30" spans="1:11" ht="15.75" thickTop="1" thickBot="1">
      <c r="A30" s="8" t="s">
        <v>9</v>
      </c>
      <c r="B30" s="12">
        <f t="shared" si="2"/>
        <v>17.777777777777779</v>
      </c>
      <c r="C30" s="12">
        <f t="shared" si="2"/>
        <v>34.29951690821256</v>
      </c>
      <c r="D30" s="12">
        <f t="shared" si="2"/>
        <v>32.89855072463768</v>
      </c>
      <c r="E30" s="12">
        <f t="shared" si="2"/>
        <v>15.02415458937198</v>
      </c>
      <c r="F30" s="12">
        <f t="shared" si="2"/>
        <v>100</v>
      </c>
      <c r="G30" s="12">
        <f t="shared" si="3"/>
        <v>16.77257525083612</v>
      </c>
      <c r="H30" s="12">
        <f t="shared" si="3"/>
        <v>34.194537346711265</v>
      </c>
      <c r="I30" s="12">
        <f t="shared" si="3"/>
        <v>33.531215161649946</v>
      </c>
      <c r="J30" s="12">
        <f t="shared" si="3"/>
        <v>15.501672240802675</v>
      </c>
      <c r="K30" s="12">
        <f t="shared" si="3"/>
        <v>100</v>
      </c>
    </row>
    <row r="31" spans="1:11" ht="15" thickTop="1"/>
  </sheetData>
  <mergeCells count="8">
    <mergeCell ref="B18:F18"/>
    <mergeCell ref="G18:K18"/>
    <mergeCell ref="B1:K1"/>
    <mergeCell ref="A2:K2"/>
    <mergeCell ref="B3:F3"/>
    <mergeCell ref="G3:K3"/>
    <mergeCell ref="A16:F16"/>
    <mergeCell ref="A17:K17"/>
  </mergeCells>
  <pageMargins left="0.23622047244094491" right="0.70866141732283472" top="0.39370078740157483" bottom="0.49" header="0.31496062992125984" footer="0.31496062992125984"/>
  <pageSetup scale="96" orientation="portrait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20.28515625" style="1" bestFit="1" customWidth="1"/>
    <col min="2" max="3" width="15.7109375" style="1" customWidth="1"/>
    <col min="4" max="11" width="15.7109375" style="2" customWidth="1"/>
    <col min="12" max="16384" width="9.140625" style="2"/>
  </cols>
  <sheetData>
    <row r="1" spans="1:11" ht="79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 thickBo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thickTop="1" thickBot="1">
      <c r="A3" s="3"/>
      <c r="B3" s="13" t="s">
        <v>2</v>
      </c>
      <c r="C3" s="13"/>
      <c r="D3" s="13"/>
      <c r="E3" s="13"/>
      <c r="F3" s="13"/>
      <c r="G3" s="13" t="s">
        <v>3</v>
      </c>
      <c r="H3" s="13"/>
      <c r="I3" s="13"/>
      <c r="J3" s="13"/>
      <c r="K3" s="13"/>
    </row>
    <row r="4" spans="1:11" ht="15.75" thickTop="1" thickBo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ht="15" thickTop="1">
      <c r="A5" s="4" t="s">
        <v>10</v>
      </c>
      <c r="B5" s="5">
        <v>55</v>
      </c>
      <c r="C5" s="5">
        <v>128</v>
      </c>
      <c r="D5" s="5">
        <v>136</v>
      </c>
      <c r="E5" s="5">
        <v>61</v>
      </c>
      <c r="F5" s="5">
        <v>380</v>
      </c>
      <c r="G5" s="5">
        <v>1050</v>
      </c>
      <c r="H5" s="5">
        <v>2360</v>
      </c>
      <c r="I5" s="5">
        <v>2595</v>
      </c>
      <c r="J5" s="5">
        <v>1030</v>
      </c>
      <c r="K5" s="5">
        <v>7035</v>
      </c>
    </row>
    <row r="6" spans="1:11">
      <c r="A6" s="6" t="s">
        <v>11</v>
      </c>
      <c r="B6" s="7">
        <v>32</v>
      </c>
      <c r="C6" s="7">
        <v>78</v>
      </c>
      <c r="D6" s="7">
        <v>95</v>
      </c>
      <c r="E6" s="7">
        <v>49</v>
      </c>
      <c r="F6" s="7">
        <v>254</v>
      </c>
      <c r="G6" s="7">
        <v>570</v>
      </c>
      <c r="H6" s="7">
        <v>1445</v>
      </c>
      <c r="I6" s="7">
        <v>1730</v>
      </c>
      <c r="J6" s="7">
        <v>910</v>
      </c>
      <c r="K6" s="7">
        <v>4655</v>
      </c>
    </row>
    <row r="7" spans="1:11">
      <c r="A7" s="4" t="s">
        <v>12</v>
      </c>
      <c r="B7" s="5">
        <v>28</v>
      </c>
      <c r="C7" s="5">
        <v>65</v>
      </c>
      <c r="D7" s="5">
        <v>58</v>
      </c>
      <c r="E7" s="5">
        <v>28</v>
      </c>
      <c r="F7" s="5">
        <v>179</v>
      </c>
      <c r="G7" s="5">
        <v>527</v>
      </c>
      <c r="H7" s="5">
        <v>1295</v>
      </c>
      <c r="I7" s="5">
        <v>1090</v>
      </c>
      <c r="J7" s="5">
        <v>500</v>
      </c>
      <c r="K7" s="5">
        <v>3412</v>
      </c>
    </row>
    <row r="8" spans="1:11">
      <c r="A8" s="6" t="s">
        <v>13</v>
      </c>
      <c r="B8" s="7">
        <v>21</v>
      </c>
      <c r="C8" s="7">
        <v>30</v>
      </c>
      <c r="D8" s="7">
        <v>34</v>
      </c>
      <c r="E8" s="7">
        <v>15</v>
      </c>
      <c r="F8" s="7">
        <v>100</v>
      </c>
      <c r="G8" s="7">
        <v>425</v>
      </c>
      <c r="H8" s="7">
        <v>596</v>
      </c>
      <c r="I8" s="7">
        <v>590</v>
      </c>
      <c r="J8" s="7">
        <v>275</v>
      </c>
      <c r="K8" s="7">
        <v>1886</v>
      </c>
    </row>
    <row r="9" spans="1:11">
      <c r="A9" s="4" t="s">
        <v>14</v>
      </c>
      <c r="B9" s="5">
        <v>24</v>
      </c>
      <c r="C9" s="5">
        <v>70</v>
      </c>
      <c r="D9" s="5">
        <v>60</v>
      </c>
      <c r="E9" s="5">
        <v>27</v>
      </c>
      <c r="F9" s="5">
        <v>181</v>
      </c>
      <c r="G9" s="5">
        <v>460</v>
      </c>
      <c r="H9" s="5">
        <v>1320</v>
      </c>
      <c r="I9" s="5">
        <v>1180</v>
      </c>
      <c r="J9" s="5">
        <v>485</v>
      </c>
      <c r="K9" s="5">
        <v>3445</v>
      </c>
    </row>
    <row r="10" spans="1:11">
      <c r="A10" s="6" t="s">
        <v>15</v>
      </c>
      <c r="B10" s="7">
        <v>45</v>
      </c>
      <c r="C10" s="7">
        <v>115</v>
      </c>
      <c r="D10" s="7">
        <v>58</v>
      </c>
      <c r="E10" s="7">
        <v>32</v>
      </c>
      <c r="F10" s="7">
        <v>250</v>
      </c>
      <c r="G10" s="7">
        <v>825</v>
      </c>
      <c r="H10" s="7">
        <v>2130</v>
      </c>
      <c r="I10" s="7">
        <v>1055</v>
      </c>
      <c r="J10" s="7">
        <v>590</v>
      </c>
      <c r="K10" s="7">
        <v>4600</v>
      </c>
    </row>
    <row r="11" spans="1:11">
      <c r="A11" s="4" t="s">
        <v>16</v>
      </c>
      <c r="B11" s="5">
        <v>14</v>
      </c>
      <c r="C11" s="5">
        <v>61</v>
      </c>
      <c r="D11" s="5">
        <v>79</v>
      </c>
      <c r="E11" s="5">
        <v>43</v>
      </c>
      <c r="F11" s="5">
        <v>197</v>
      </c>
      <c r="G11" s="5">
        <v>280</v>
      </c>
      <c r="H11" s="5">
        <v>1020</v>
      </c>
      <c r="I11" s="5">
        <v>1555</v>
      </c>
      <c r="J11" s="5">
        <v>760</v>
      </c>
      <c r="K11" s="5">
        <v>3615</v>
      </c>
    </row>
    <row r="12" spans="1:11">
      <c r="A12" s="6" t="s">
        <v>17</v>
      </c>
      <c r="B12" s="7">
        <v>40</v>
      </c>
      <c r="C12" s="7">
        <v>67</v>
      </c>
      <c r="D12" s="7">
        <v>88</v>
      </c>
      <c r="E12" s="7">
        <v>34</v>
      </c>
      <c r="F12" s="7">
        <v>229</v>
      </c>
      <c r="G12" s="7">
        <v>767</v>
      </c>
      <c r="H12" s="7">
        <v>1250</v>
      </c>
      <c r="I12" s="7">
        <v>1560</v>
      </c>
      <c r="J12" s="7">
        <v>625</v>
      </c>
      <c r="K12" s="7">
        <v>4202</v>
      </c>
    </row>
    <row r="13" spans="1:11">
      <c r="A13" s="4" t="s">
        <v>18</v>
      </c>
      <c r="B13" s="5">
        <v>12</v>
      </c>
      <c r="C13" s="5">
        <v>28</v>
      </c>
      <c r="D13" s="5">
        <v>27</v>
      </c>
      <c r="E13" s="5">
        <v>14</v>
      </c>
      <c r="F13" s="5">
        <v>81</v>
      </c>
      <c r="G13" s="5">
        <v>215</v>
      </c>
      <c r="H13" s="5">
        <v>501</v>
      </c>
      <c r="I13" s="5">
        <v>475</v>
      </c>
      <c r="J13" s="5">
        <v>240</v>
      </c>
      <c r="K13" s="5">
        <v>1431</v>
      </c>
    </row>
    <row r="14" spans="1:11" ht="15" thickBot="1">
      <c r="A14" s="6" t="s">
        <v>19</v>
      </c>
      <c r="B14" s="7">
        <v>8</v>
      </c>
      <c r="C14" s="7">
        <v>26</v>
      </c>
      <c r="D14" s="7">
        <v>16</v>
      </c>
      <c r="E14" s="7">
        <v>7</v>
      </c>
      <c r="F14" s="7">
        <v>57</v>
      </c>
      <c r="G14" s="7">
        <v>150</v>
      </c>
      <c r="H14" s="7">
        <v>555</v>
      </c>
      <c r="I14" s="7">
        <v>290</v>
      </c>
      <c r="J14" s="7">
        <v>130</v>
      </c>
      <c r="K14" s="7">
        <v>1125</v>
      </c>
    </row>
    <row r="15" spans="1:11" ht="15.75" thickTop="1" thickBot="1">
      <c r="A15" s="8" t="s">
        <v>9</v>
      </c>
      <c r="B15" s="9">
        <v>279</v>
      </c>
      <c r="C15" s="9">
        <v>668</v>
      </c>
      <c r="D15" s="9">
        <v>651</v>
      </c>
      <c r="E15" s="9">
        <v>310</v>
      </c>
      <c r="F15" s="9">
        <v>1908</v>
      </c>
      <c r="G15" s="9">
        <v>5269</v>
      </c>
      <c r="H15" s="9">
        <v>12472</v>
      </c>
      <c r="I15" s="9">
        <v>12120</v>
      </c>
      <c r="J15" s="9">
        <v>5545</v>
      </c>
      <c r="K15" s="9">
        <v>35406</v>
      </c>
    </row>
    <row r="16" spans="1:11" ht="15" thickTop="1">
      <c r="A16" s="16"/>
      <c r="B16" s="16"/>
      <c r="C16" s="16"/>
      <c r="D16" s="16"/>
      <c r="E16" s="16"/>
      <c r="F16" s="16"/>
    </row>
    <row r="17" spans="1:11" ht="18.75" thickBot="1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 thickTop="1" thickBot="1">
      <c r="A18" s="3"/>
      <c r="B18" s="13" t="s">
        <v>2</v>
      </c>
      <c r="C18" s="13"/>
      <c r="D18" s="13"/>
      <c r="E18" s="13"/>
      <c r="F18" s="13"/>
      <c r="G18" s="13" t="s">
        <v>3</v>
      </c>
      <c r="H18" s="13"/>
      <c r="I18" s="13"/>
      <c r="J18" s="13"/>
      <c r="K18" s="13"/>
    </row>
    <row r="19" spans="1:11" ht="15.75" thickTop="1" thickBot="1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5</v>
      </c>
      <c r="H19" s="3" t="s">
        <v>6</v>
      </c>
      <c r="I19" s="3" t="s">
        <v>7</v>
      </c>
      <c r="J19" s="3" t="s">
        <v>8</v>
      </c>
      <c r="K19" s="3" t="s">
        <v>9</v>
      </c>
    </row>
    <row r="20" spans="1:11" ht="15" thickTop="1">
      <c r="A20" s="4" t="s">
        <v>10</v>
      </c>
      <c r="B20" s="10">
        <f>B5/$F5*100</f>
        <v>14.473684210526317</v>
      </c>
      <c r="C20" s="10">
        <f t="shared" ref="C20:F20" si="0">C5/$F5*100</f>
        <v>33.684210526315788</v>
      </c>
      <c r="D20" s="10">
        <f t="shared" si="0"/>
        <v>35.789473684210527</v>
      </c>
      <c r="E20" s="10">
        <f t="shared" si="0"/>
        <v>16.05263157894737</v>
      </c>
      <c r="F20" s="10">
        <f t="shared" si="0"/>
        <v>100</v>
      </c>
      <c r="G20" s="10">
        <f>G5/$K5*100</f>
        <v>14.925373134328357</v>
      </c>
      <c r="H20" s="10">
        <f t="shared" ref="H20:K20" si="1">H5/$K5*100</f>
        <v>33.546552949538025</v>
      </c>
      <c r="I20" s="10">
        <f t="shared" si="1"/>
        <v>36.886993603411518</v>
      </c>
      <c r="J20" s="10">
        <f t="shared" si="1"/>
        <v>14.641080312722105</v>
      </c>
      <c r="K20" s="10">
        <f t="shared" si="1"/>
        <v>100</v>
      </c>
    </row>
    <row r="21" spans="1:11">
      <c r="A21" s="6" t="s">
        <v>11</v>
      </c>
      <c r="B21" s="11">
        <f t="shared" ref="B21:F30" si="2">B6/$F6*100</f>
        <v>12.598425196850393</v>
      </c>
      <c r="C21" s="11">
        <f t="shared" si="2"/>
        <v>30.708661417322837</v>
      </c>
      <c r="D21" s="11">
        <f t="shared" si="2"/>
        <v>37.401574803149607</v>
      </c>
      <c r="E21" s="11">
        <f t="shared" si="2"/>
        <v>19.291338582677163</v>
      </c>
      <c r="F21" s="11">
        <f t="shared" si="2"/>
        <v>100</v>
      </c>
      <c r="G21" s="11">
        <f t="shared" ref="G21:K30" si="3">G6/$K6*100</f>
        <v>12.244897959183673</v>
      </c>
      <c r="H21" s="11">
        <f t="shared" si="3"/>
        <v>31.041890440386684</v>
      </c>
      <c r="I21" s="11">
        <f t="shared" si="3"/>
        <v>37.164339419978518</v>
      </c>
      <c r="J21" s="11">
        <f t="shared" si="3"/>
        <v>19.548872180451127</v>
      </c>
      <c r="K21" s="11">
        <f t="shared" si="3"/>
        <v>100</v>
      </c>
    </row>
    <row r="22" spans="1:11">
      <c r="A22" s="4" t="s">
        <v>12</v>
      </c>
      <c r="B22" s="10">
        <f t="shared" si="2"/>
        <v>15.64245810055866</v>
      </c>
      <c r="C22" s="10">
        <f t="shared" si="2"/>
        <v>36.312849162011176</v>
      </c>
      <c r="D22" s="10">
        <f t="shared" si="2"/>
        <v>32.402234636871505</v>
      </c>
      <c r="E22" s="10">
        <f t="shared" si="2"/>
        <v>15.64245810055866</v>
      </c>
      <c r="F22" s="10">
        <f t="shared" si="2"/>
        <v>100</v>
      </c>
      <c r="G22" s="10">
        <f t="shared" si="3"/>
        <v>15.445486518171162</v>
      </c>
      <c r="H22" s="10">
        <f t="shared" si="3"/>
        <v>37.954279015240324</v>
      </c>
      <c r="I22" s="10">
        <f t="shared" si="3"/>
        <v>31.946072684642441</v>
      </c>
      <c r="J22" s="10">
        <f t="shared" si="3"/>
        <v>14.654161781946073</v>
      </c>
      <c r="K22" s="10">
        <f t="shared" si="3"/>
        <v>100</v>
      </c>
    </row>
    <row r="23" spans="1:11">
      <c r="A23" s="6" t="s">
        <v>13</v>
      </c>
      <c r="B23" s="11">
        <f t="shared" si="2"/>
        <v>21</v>
      </c>
      <c r="C23" s="11">
        <f t="shared" si="2"/>
        <v>30</v>
      </c>
      <c r="D23" s="11">
        <f t="shared" si="2"/>
        <v>34</v>
      </c>
      <c r="E23" s="11">
        <f t="shared" si="2"/>
        <v>15</v>
      </c>
      <c r="F23" s="11">
        <f t="shared" si="2"/>
        <v>100</v>
      </c>
      <c r="G23" s="11">
        <f t="shared" si="3"/>
        <v>22.534464475079531</v>
      </c>
      <c r="H23" s="11">
        <f t="shared" si="3"/>
        <v>31.601272534464474</v>
      </c>
      <c r="I23" s="11">
        <f t="shared" si="3"/>
        <v>31.283138918345703</v>
      </c>
      <c r="J23" s="11">
        <f t="shared" si="3"/>
        <v>14.581124072110285</v>
      </c>
      <c r="K23" s="11">
        <f t="shared" si="3"/>
        <v>100</v>
      </c>
    </row>
    <row r="24" spans="1:11">
      <c r="A24" s="4" t="s">
        <v>14</v>
      </c>
      <c r="B24" s="10">
        <f t="shared" si="2"/>
        <v>13.259668508287293</v>
      </c>
      <c r="C24" s="10">
        <f t="shared" si="2"/>
        <v>38.674033149171272</v>
      </c>
      <c r="D24" s="10">
        <f t="shared" si="2"/>
        <v>33.149171270718227</v>
      </c>
      <c r="E24" s="10">
        <f t="shared" si="2"/>
        <v>14.917127071823206</v>
      </c>
      <c r="F24" s="10">
        <f t="shared" si="2"/>
        <v>100</v>
      </c>
      <c r="G24" s="10">
        <f t="shared" si="3"/>
        <v>13.352685050798257</v>
      </c>
      <c r="H24" s="10">
        <f t="shared" si="3"/>
        <v>38.316400580551523</v>
      </c>
      <c r="I24" s="10">
        <f t="shared" si="3"/>
        <v>34.252539912917271</v>
      </c>
      <c r="J24" s="10">
        <f t="shared" si="3"/>
        <v>14.078374455732948</v>
      </c>
      <c r="K24" s="10">
        <f t="shared" si="3"/>
        <v>100</v>
      </c>
    </row>
    <row r="25" spans="1:11">
      <c r="A25" s="6" t="s">
        <v>15</v>
      </c>
      <c r="B25" s="11">
        <f t="shared" si="2"/>
        <v>18</v>
      </c>
      <c r="C25" s="11">
        <f t="shared" si="2"/>
        <v>46</v>
      </c>
      <c r="D25" s="11">
        <f t="shared" si="2"/>
        <v>23.200000000000003</v>
      </c>
      <c r="E25" s="11">
        <f t="shared" si="2"/>
        <v>12.8</v>
      </c>
      <c r="F25" s="11">
        <f t="shared" si="2"/>
        <v>100</v>
      </c>
      <c r="G25" s="11">
        <f t="shared" si="3"/>
        <v>17.934782608695652</v>
      </c>
      <c r="H25" s="11">
        <f t="shared" si="3"/>
        <v>46.304347826086953</v>
      </c>
      <c r="I25" s="11">
        <f t="shared" si="3"/>
        <v>22.934782608695652</v>
      </c>
      <c r="J25" s="11">
        <f t="shared" si="3"/>
        <v>12.82608695652174</v>
      </c>
      <c r="K25" s="11">
        <f t="shared" si="3"/>
        <v>100</v>
      </c>
    </row>
    <row r="26" spans="1:11">
      <c r="A26" s="4" t="s">
        <v>16</v>
      </c>
      <c r="B26" s="10">
        <f t="shared" si="2"/>
        <v>7.1065989847715745</v>
      </c>
      <c r="C26" s="10">
        <f t="shared" si="2"/>
        <v>30.964467005076141</v>
      </c>
      <c r="D26" s="10">
        <f t="shared" si="2"/>
        <v>40.101522842639589</v>
      </c>
      <c r="E26" s="10">
        <f t="shared" si="2"/>
        <v>21.82741116751269</v>
      </c>
      <c r="F26" s="10">
        <f t="shared" si="2"/>
        <v>100</v>
      </c>
      <c r="G26" s="10">
        <f t="shared" si="3"/>
        <v>7.7455048409405256</v>
      </c>
      <c r="H26" s="10">
        <f t="shared" si="3"/>
        <v>28.215767634854771</v>
      </c>
      <c r="I26" s="10">
        <f t="shared" si="3"/>
        <v>43.015214384508994</v>
      </c>
      <c r="J26" s="10">
        <f t="shared" si="3"/>
        <v>21.023513139695712</v>
      </c>
      <c r="K26" s="10">
        <f t="shared" si="3"/>
        <v>100</v>
      </c>
    </row>
    <row r="27" spans="1:11">
      <c r="A27" s="6" t="s">
        <v>17</v>
      </c>
      <c r="B27" s="11">
        <f t="shared" si="2"/>
        <v>17.467248908296941</v>
      </c>
      <c r="C27" s="11">
        <f t="shared" si="2"/>
        <v>29.257641921397383</v>
      </c>
      <c r="D27" s="11">
        <f t="shared" si="2"/>
        <v>38.427947598253276</v>
      </c>
      <c r="E27" s="11">
        <f t="shared" si="2"/>
        <v>14.847161572052403</v>
      </c>
      <c r="F27" s="11">
        <f t="shared" si="2"/>
        <v>100</v>
      </c>
      <c r="G27" s="11">
        <f t="shared" si="3"/>
        <v>18.253212755830557</v>
      </c>
      <c r="H27" s="11">
        <f t="shared" si="3"/>
        <v>29.747739171822939</v>
      </c>
      <c r="I27" s="11">
        <f t="shared" si="3"/>
        <v>37.125178486435026</v>
      </c>
      <c r="J27" s="11">
        <f t="shared" si="3"/>
        <v>14.87386958591147</v>
      </c>
      <c r="K27" s="11">
        <f t="shared" si="3"/>
        <v>100</v>
      </c>
    </row>
    <row r="28" spans="1:11">
      <c r="A28" s="4" t="s">
        <v>18</v>
      </c>
      <c r="B28" s="10">
        <f t="shared" si="2"/>
        <v>14.814814814814813</v>
      </c>
      <c r="C28" s="10">
        <f t="shared" si="2"/>
        <v>34.567901234567898</v>
      </c>
      <c r="D28" s="10">
        <f t="shared" si="2"/>
        <v>33.333333333333329</v>
      </c>
      <c r="E28" s="10">
        <f t="shared" si="2"/>
        <v>17.283950617283949</v>
      </c>
      <c r="F28" s="10">
        <f t="shared" si="2"/>
        <v>100</v>
      </c>
      <c r="G28" s="10">
        <f t="shared" si="3"/>
        <v>15.024458420684836</v>
      </c>
      <c r="H28" s="10">
        <f t="shared" si="3"/>
        <v>35.010482180293501</v>
      </c>
      <c r="I28" s="10">
        <f t="shared" si="3"/>
        <v>33.193570929419984</v>
      </c>
      <c r="J28" s="10">
        <f t="shared" si="3"/>
        <v>16.771488469601678</v>
      </c>
      <c r="K28" s="10">
        <f t="shared" si="3"/>
        <v>100</v>
      </c>
    </row>
    <row r="29" spans="1:11" ht="15" thickBot="1">
      <c r="A29" s="6" t="s">
        <v>19</v>
      </c>
      <c r="B29" s="11">
        <f t="shared" si="2"/>
        <v>14.035087719298245</v>
      </c>
      <c r="C29" s="11">
        <f t="shared" si="2"/>
        <v>45.614035087719294</v>
      </c>
      <c r="D29" s="11">
        <f t="shared" si="2"/>
        <v>28.07017543859649</v>
      </c>
      <c r="E29" s="11">
        <f t="shared" si="2"/>
        <v>12.280701754385964</v>
      </c>
      <c r="F29" s="11">
        <f t="shared" si="2"/>
        <v>100</v>
      </c>
      <c r="G29" s="11">
        <f t="shared" si="3"/>
        <v>13.333333333333334</v>
      </c>
      <c r="H29" s="11">
        <f t="shared" si="3"/>
        <v>49.333333333333336</v>
      </c>
      <c r="I29" s="11">
        <f t="shared" si="3"/>
        <v>25.777777777777779</v>
      </c>
      <c r="J29" s="11">
        <f t="shared" si="3"/>
        <v>11.555555555555555</v>
      </c>
      <c r="K29" s="11">
        <f t="shared" si="3"/>
        <v>100</v>
      </c>
    </row>
    <row r="30" spans="1:11" ht="15.75" thickTop="1" thickBot="1">
      <c r="A30" s="8" t="s">
        <v>9</v>
      </c>
      <c r="B30" s="12">
        <f t="shared" si="2"/>
        <v>14.622641509433961</v>
      </c>
      <c r="C30" s="12">
        <f t="shared" si="2"/>
        <v>35.010482180293501</v>
      </c>
      <c r="D30" s="12">
        <f t="shared" si="2"/>
        <v>34.119496855345908</v>
      </c>
      <c r="E30" s="12">
        <f t="shared" si="2"/>
        <v>16.247379454926623</v>
      </c>
      <c r="F30" s="12">
        <f t="shared" si="2"/>
        <v>100</v>
      </c>
      <c r="G30" s="12">
        <f t="shared" si="3"/>
        <v>14.881658475964526</v>
      </c>
      <c r="H30" s="12">
        <f t="shared" si="3"/>
        <v>35.225667965881492</v>
      </c>
      <c r="I30" s="12">
        <f t="shared" si="3"/>
        <v>34.23148618878156</v>
      </c>
      <c r="J30" s="12">
        <f t="shared" si="3"/>
        <v>15.661187369372422</v>
      </c>
      <c r="K30" s="12">
        <f t="shared" si="3"/>
        <v>100</v>
      </c>
    </row>
    <row r="31" spans="1:11" ht="15" thickTop="1"/>
  </sheetData>
  <mergeCells count="8">
    <mergeCell ref="B18:F18"/>
    <mergeCell ref="G18:K18"/>
    <mergeCell ref="B1:K1"/>
    <mergeCell ref="A2:K2"/>
    <mergeCell ref="B3:F3"/>
    <mergeCell ref="G3:K3"/>
    <mergeCell ref="A16:F16"/>
    <mergeCell ref="A17:K17"/>
  </mergeCells>
  <pageMargins left="0.23622047244094491" right="0.70866141732283472" top="0.39370078740157483" bottom="0.49" header="0.31496062992125984" footer="0.31496062992125984"/>
  <pageSetup scale="96" orientation="portrait" horizontalDpi="1200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20.28515625" style="1" bestFit="1" customWidth="1"/>
    <col min="2" max="3" width="15.7109375" style="1" customWidth="1"/>
    <col min="4" max="11" width="15.7109375" style="2" customWidth="1"/>
    <col min="12" max="16384" width="9.140625" style="2"/>
  </cols>
  <sheetData>
    <row r="1" spans="1:11" ht="79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 thickBo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thickTop="1" thickBot="1">
      <c r="A3" s="3"/>
      <c r="B3" s="13" t="s">
        <v>2</v>
      </c>
      <c r="C3" s="13"/>
      <c r="D3" s="13"/>
      <c r="E3" s="13"/>
      <c r="F3" s="13"/>
      <c r="G3" s="13" t="s">
        <v>3</v>
      </c>
      <c r="H3" s="13"/>
      <c r="I3" s="13"/>
      <c r="J3" s="13"/>
      <c r="K3" s="13"/>
    </row>
    <row r="4" spans="1:11" ht="15.75" thickTop="1" thickBo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ht="15" thickTop="1">
      <c r="A5" s="4" t="s">
        <v>10</v>
      </c>
      <c r="B5" s="5">
        <v>28</v>
      </c>
      <c r="C5" s="5">
        <v>49</v>
      </c>
      <c r="D5" s="5">
        <v>41</v>
      </c>
      <c r="E5" s="5">
        <v>16</v>
      </c>
      <c r="F5" s="5">
        <f>SUM(B5:E5)</f>
        <v>134</v>
      </c>
      <c r="G5" s="5">
        <v>566</v>
      </c>
      <c r="H5" s="5">
        <v>990</v>
      </c>
      <c r="I5" s="5">
        <v>770</v>
      </c>
      <c r="J5" s="5">
        <v>336</v>
      </c>
      <c r="K5" s="5">
        <f>SUM(G5:J5)</f>
        <v>2662</v>
      </c>
    </row>
    <row r="6" spans="1:11">
      <c r="A6" s="6" t="s">
        <v>11</v>
      </c>
      <c r="B6" s="7">
        <v>44</v>
      </c>
      <c r="C6" s="7">
        <v>55</v>
      </c>
      <c r="D6" s="7">
        <v>22</v>
      </c>
      <c r="E6" s="7">
        <v>9</v>
      </c>
      <c r="F6" s="7">
        <f t="shared" ref="F6:F15" si="0">SUM(B6:E6)</f>
        <v>130</v>
      </c>
      <c r="G6" s="7">
        <v>870</v>
      </c>
      <c r="H6" s="7">
        <v>1120</v>
      </c>
      <c r="I6" s="7">
        <v>470</v>
      </c>
      <c r="J6" s="7">
        <v>160</v>
      </c>
      <c r="K6" s="7">
        <f t="shared" ref="K6:K15" si="1">SUM(G6:J6)</f>
        <v>2620</v>
      </c>
    </row>
    <row r="7" spans="1:11">
      <c r="A7" s="4" t="s">
        <v>12</v>
      </c>
      <c r="B7" s="5">
        <v>20</v>
      </c>
      <c r="C7" s="5">
        <v>23</v>
      </c>
      <c r="D7" s="5">
        <v>20</v>
      </c>
      <c r="E7" s="5">
        <v>5</v>
      </c>
      <c r="F7" s="5">
        <f t="shared" si="0"/>
        <v>68</v>
      </c>
      <c r="G7" s="5">
        <v>360</v>
      </c>
      <c r="H7" s="5">
        <v>546</v>
      </c>
      <c r="I7" s="5">
        <v>425</v>
      </c>
      <c r="J7" s="5">
        <v>90</v>
      </c>
      <c r="K7" s="5">
        <f t="shared" si="1"/>
        <v>1421</v>
      </c>
    </row>
    <row r="8" spans="1:11">
      <c r="A8" s="6" t="s">
        <v>13</v>
      </c>
      <c r="B8" s="7">
        <v>20</v>
      </c>
      <c r="C8" s="7">
        <v>30</v>
      </c>
      <c r="D8" s="7">
        <v>24</v>
      </c>
      <c r="E8" s="7">
        <v>9</v>
      </c>
      <c r="F8" s="7">
        <f t="shared" si="0"/>
        <v>83</v>
      </c>
      <c r="G8" s="7">
        <v>405</v>
      </c>
      <c r="H8" s="7">
        <v>590</v>
      </c>
      <c r="I8" s="7">
        <v>490</v>
      </c>
      <c r="J8" s="7">
        <v>180</v>
      </c>
      <c r="K8" s="7">
        <f t="shared" si="1"/>
        <v>1665</v>
      </c>
    </row>
    <row r="9" spans="1:11">
      <c r="A9" s="4" t="s">
        <v>14</v>
      </c>
      <c r="B9" s="5">
        <v>74</v>
      </c>
      <c r="C9" s="5">
        <v>99</v>
      </c>
      <c r="D9" s="5">
        <v>48</v>
      </c>
      <c r="E9" s="5">
        <v>19</v>
      </c>
      <c r="F9" s="5">
        <f t="shared" si="0"/>
        <v>240</v>
      </c>
      <c r="G9" s="5">
        <v>1461</v>
      </c>
      <c r="H9" s="5">
        <v>1893</v>
      </c>
      <c r="I9" s="5">
        <v>955</v>
      </c>
      <c r="J9" s="5">
        <v>360</v>
      </c>
      <c r="K9" s="5">
        <f t="shared" si="1"/>
        <v>4669</v>
      </c>
    </row>
    <row r="10" spans="1:11">
      <c r="A10" s="6" t="s">
        <v>15</v>
      </c>
      <c r="B10" s="7">
        <v>16</v>
      </c>
      <c r="C10" s="7">
        <v>21</v>
      </c>
      <c r="D10" s="7">
        <v>7</v>
      </c>
      <c r="E10" s="7">
        <v>10</v>
      </c>
      <c r="F10" s="7">
        <f t="shared" si="0"/>
        <v>54</v>
      </c>
      <c r="G10" s="7">
        <v>285</v>
      </c>
      <c r="H10" s="7">
        <v>455</v>
      </c>
      <c r="I10" s="7">
        <v>145</v>
      </c>
      <c r="J10" s="7">
        <v>195</v>
      </c>
      <c r="K10" s="7">
        <f t="shared" si="1"/>
        <v>1080</v>
      </c>
    </row>
    <row r="11" spans="1:11">
      <c r="A11" s="4" t="s">
        <v>16</v>
      </c>
      <c r="B11" s="5">
        <v>33</v>
      </c>
      <c r="C11" s="5">
        <v>44</v>
      </c>
      <c r="D11" s="5">
        <v>22</v>
      </c>
      <c r="E11" s="5">
        <v>11</v>
      </c>
      <c r="F11" s="5">
        <f t="shared" si="0"/>
        <v>110</v>
      </c>
      <c r="G11" s="5">
        <v>675</v>
      </c>
      <c r="H11" s="5">
        <v>890</v>
      </c>
      <c r="I11" s="5">
        <v>441</v>
      </c>
      <c r="J11" s="5">
        <v>225</v>
      </c>
      <c r="K11" s="5">
        <f t="shared" si="1"/>
        <v>2231</v>
      </c>
    </row>
    <row r="12" spans="1:11">
      <c r="A12" s="6" t="s">
        <v>17</v>
      </c>
      <c r="B12" s="7">
        <v>11</v>
      </c>
      <c r="C12" s="7">
        <v>16</v>
      </c>
      <c r="D12" s="7">
        <v>2</v>
      </c>
      <c r="E12" s="7">
        <v>2</v>
      </c>
      <c r="F12" s="7">
        <f t="shared" si="0"/>
        <v>31</v>
      </c>
      <c r="G12" s="7">
        <v>195</v>
      </c>
      <c r="H12" s="7">
        <v>275</v>
      </c>
      <c r="I12" s="7">
        <v>40</v>
      </c>
      <c r="J12" s="7">
        <v>40</v>
      </c>
      <c r="K12" s="7">
        <f t="shared" si="1"/>
        <v>550</v>
      </c>
    </row>
    <row r="13" spans="1:11">
      <c r="A13" s="4" t="s">
        <v>18</v>
      </c>
      <c r="B13" s="5">
        <v>33</v>
      </c>
      <c r="C13" s="5">
        <v>43</v>
      </c>
      <c r="D13" s="5">
        <v>37</v>
      </c>
      <c r="E13" s="5">
        <v>21</v>
      </c>
      <c r="F13" s="5">
        <f t="shared" si="0"/>
        <v>134</v>
      </c>
      <c r="G13" s="5">
        <v>595</v>
      </c>
      <c r="H13" s="5">
        <v>846</v>
      </c>
      <c r="I13" s="5">
        <v>796</v>
      </c>
      <c r="J13" s="5">
        <v>431</v>
      </c>
      <c r="K13" s="5">
        <f t="shared" si="1"/>
        <v>2668</v>
      </c>
    </row>
    <row r="14" spans="1:11" ht="15" thickBot="1">
      <c r="A14" s="6" t="s">
        <v>19</v>
      </c>
      <c r="B14" s="7">
        <v>42</v>
      </c>
      <c r="C14" s="7">
        <v>60</v>
      </c>
      <c r="D14" s="7">
        <v>47</v>
      </c>
      <c r="E14" s="7">
        <v>18</v>
      </c>
      <c r="F14" s="7">
        <f t="shared" si="0"/>
        <v>167</v>
      </c>
      <c r="G14" s="7">
        <v>886</v>
      </c>
      <c r="H14" s="7">
        <v>1135</v>
      </c>
      <c r="I14" s="7">
        <v>900</v>
      </c>
      <c r="J14" s="7">
        <v>355</v>
      </c>
      <c r="K14" s="7">
        <f t="shared" si="1"/>
        <v>3276</v>
      </c>
    </row>
    <row r="15" spans="1:11" ht="15.75" thickTop="1" thickBot="1">
      <c r="A15" s="8" t="s">
        <v>9</v>
      </c>
      <c r="B15" s="9">
        <v>321</v>
      </c>
      <c r="C15" s="9">
        <v>440</v>
      </c>
      <c r="D15" s="9">
        <v>270</v>
      </c>
      <c r="E15" s="9">
        <v>120</v>
      </c>
      <c r="F15" s="9">
        <f t="shared" si="0"/>
        <v>1151</v>
      </c>
      <c r="G15" s="9">
        <v>6298</v>
      </c>
      <c r="H15" s="9">
        <v>8740</v>
      </c>
      <c r="I15" s="9">
        <v>5432</v>
      </c>
      <c r="J15" s="9">
        <v>2372</v>
      </c>
      <c r="K15" s="9">
        <f t="shared" si="1"/>
        <v>22842</v>
      </c>
    </row>
    <row r="16" spans="1:11" ht="15" thickTop="1">
      <c r="A16" s="16"/>
      <c r="B16" s="16"/>
      <c r="C16" s="16"/>
      <c r="D16" s="16"/>
      <c r="E16" s="16"/>
      <c r="F16" s="16"/>
    </row>
    <row r="17" spans="1:11" ht="18.75" thickBot="1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 thickTop="1" thickBot="1">
      <c r="A18" s="3"/>
      <c r="B18" s="13" t="s">
        <v>2</v>
      </c>
      <c r="C18" s="13"/>
      <c r="D18" s="13"/>
      <c r="E18" s="13"/>
      <c r="F18" s="13"/>
      <c r="G18" s="13" t="s">
        <v>3</v>
      </c>
      <c r="H18" s="13"/>
      <c r="I18" s="13"/>
      <c r="J18" s="13"/>
      <c r="K18" s="13"/>
    </row>
    <row r="19" spans="1:11" ht="15.75" thickTop="1" thickBot="1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5</v>
      </c>
      <c r="H19" s="3" t="s">
        <v>6</v>
      </c>
      <c r="I19" s="3" t="s">
        <v>7</v>
      </c>
      <c r="J19" s="3" t="s">
        <v>8</v>
      </c>
      <c r="K19" s="3" t="s">
        <v>9</v>
      </c>
    </row>
    <row r="20" spans="1:11" ht="15" thickTop="1">
      <c r="A20" s="4" t="s">
        <v>10</v>
      </c>
      <c r="B20" s="10">
        <f>B5/$F5*100</f>
        <v>20.8955223880597</v>
      </c>
      <c r="C20" s="10">
        <f t="shared" ref="C20:F20" si="2">C5/$F5*100</f>
        <v>36.567164179104481</v>
      </c>
      <c r="D20" s="10">
        <f t="shared" si="2"/>
        <v>30.597014925373134</v>
      </c>
      <c r="E20" s="10">
        <f t="shared" si="2"/>
        <v>11.940298507462686</v>
      </c>
      <c r="F20" s="10">
        <f t="shared" si="2"/>
        <v>100</v>
      </c>
      <c r="G20" s="10">
        <f>G5/$K5*100</f>
        <v>21.262208865514651</v>
      </c>
      <c r="H20" s="10">
        <f t="shared" ref="H20:K20" si="3">H5/$K5*100</f>
        <v>37.190082644628099</v>
      </c>
      <c r="I20" s="10">
        <f t="shared" si="3"/>
        <v>28.925619834710741</v>
      </c>
      <c r="J20" s="10">
        <f t="shared" si="3"/>
        <v>12.622088655146507</v>
      </c>
      <c r="K20" s="10">
        <f t="shared" si="3"/>
        <v>100</v>
      </c>
    </row>
    <row r="21" spans="1:11">
      <c r="A21" s="6" t="s">
        <v>11</v>
      </c>
      <c r="B21" s="11">
        <f t="shared" ref="B21:F30" si="4">B6/$F6*100</f>
        <v>33.846153846153847</v>
      </c>
      <c r="C21" s="11">
        <f t="shared" si="4"/>
        <v>42.307692307692307</v>
      </c>
      <c r="D21" s="11">
        <f t="shared" si="4"/>
        <v>16.923076923076923</v>
      </c>
      <c r="E21" s="11">
        <f t="shared" si="4"/>
        <v>6.9230769230769234</v>
      </c>
      <c r="F21" s="11">
        <f t="shared" si="4"/>
        <v>100</v>
      </c>
      <c r="G21" s="11">
        <f t="shared" ref="G21:K30" si="5">G6/$K6*100</f>
        <v>33.206106870229007</v>
      </c>
      <c r="H21" s="11">
        <f t="shared" si="5"/>
        <v>42.748091603053432</v>
      </c>
      <c r="I21" s="11">
        <f t="shared" si="5"/>
        <v>17.938931297709924</v>
      </c>
      <c r="J21" s="11">
        <f t="shared" si="5"/>
        <v>6.1068702290076331</v>
      </c>
      <c r="K21" s="11">
        <f t="shared" si="5"/>
        <v>100</v>
      </c>
    </row>
    <row r="22" spans="1:11">
      <c r="A22" s="4" t="s">
        <v>12</v>
      </c>
      <c r="B22" s="10">
        <f t="shared" si="4"/>
        <v>29.411764705882355</v>
      </c>
      <c r="C22" s="10">
        <f t="shared" si="4"/>
        <v>33.82352941176471</v>
      </c>
      <c r="D22" s="10">
        <f t="shared" si="4"/>
        <v>29.411764705882355</v>
      </c>
      <c r="E22" s="10">
        <f t="shared" si="4"/>
        <v>7.3529411764705888</v>
      </c>
      <c r="F22" s="10">
        <f t="shared" si="4"/>
        <v>100</v>
      </c>
      <c r="G22" s="10">
        <f t="shared" si="5"/>
        <v>25.33427163969036</v>
      </c>
      <c r="H22" s="10">
        <f t="shared" si="5"/>
        <v>38.423645320197039</v>
      </c>
      <c r="I22" s="10">
        <f t="shared" si="5"/>
        <v>29.908515130190004</v>
      </c>
      <c r="J22" s="10">
        <f t="shared" si="5"/>
        <v>6.3335679099225901</v>
      </c>
      <c r="K22" s="10">
        <f t="shared" si="5"/>
        <v>100</v>
      </c>
    </row>
    <row r="23" spans="1:11">
      <c r="A23" s="6" t="s">
        <v>13</v>
      </c>
      <c r="B23" s="11">
        <f t="shared" si="4"/>
        <v>24.096385542168676</v>
      </c>
      <c r="C23" s="11">
        <f t="shared" si="4"/>
        <v>36.144578313253014</v>
      </c>
      <c r="D23" s="11">
        <f t="shared" si="4"/>
        <v>28.915662650602407</v>
      </c>
      <c r="E23" s="11">
        <f t="shared" si="4"/>
        <v>10.843373493975903</v>
      </c>
      <c r="F23" s="11">
        <f t="shared" si="4"/>
        <v>100</v>
      </c>
      <c r="G23" s="11">
        <f t="shared" si="5"/>
        <v>24.324324324324326</v>
      </c>
      <c r="H23" s="11">
        <f t="shared" si="5"/>
        <v>35.435435435435437</v>
      </c>
      <c r="I23" s="11">
        <f t="shared" si="5"/>
        <v>29.429429429429426</v>
      </c>
      <c r="J23" s="11">
        <f t="shared" si="5"/>
        <v>10.810810810810811</v>
      </c>
      <c r="K23" s="11">
        <f t="shared" si="5"/>
        <v>100</v>
      </c>
    </row>
    <row r="24" spans="1:11">
      <c r="A24" s="4" t="s">
        <v>14</v>
      </c>
      <c r="B24" s="10">
        <f t="shared" si="4"/>
        <v>30.833333333333336</v>
      </c>
      <c r="C24" s="10">
        <f t="shared" si="4"/>
        <v>41.25</v>
      </c>
      <c r="D24" s="10">
        <f t="shared" si="4"/>
        <v>20</v>
      </c>
      <c r="E24" s="10">
        <f t="shared" si="4"/>
        <v>7.9166666666666661</v>
      </c>
      <c r="F24" s="10">
        <f t="shared" si="4"/>
        <v>100</v>
      </c>
      <c r="G24" s="10">
        <f t="shared" si="5"/>
        <v>31.291497108588562</v>
      </c>
      <c r="H24" s="10">
        <f t="shared" si="5"/>
        <v>40.544013707432001</v>
      </c>
      <c r="I24" s="10">
        <f t="shared" si="5"/>
        <v>20.454058684943245</v>
      </c>
      <c r="J24" s="10">
        <f t="shared" si="5"/>
        <v>7.710430499036196</v>
      </c>
      <c r="K24" s="10">
        <f t="shared" si="5"/>
        <v>100</v>
      </c>
    </row>
    <row r="25" spans="1:11">
      <c r="A25" s="6" t="s">
        <v>15</v>
      </c>
      <c r="B25" s="11">
        <f t="shared" si="4"/>
        <v>29.629629629629626</v>
      </c>
      <c r="C25" s="11">
        <f t="shared" si="4"/>
        <v>38.888888888888893</v>
      </c>
      <c r="D25" s="11">
        <f t="shared" si="4"/>
        <v>12.962962962962962</v>
      </c>
      <c r="E25" s="11">
        <f t="shared" si="4"/>
        <v>18.518518518518519</v>
      </c>
      <c r="F25" s="11">
        <f t="shared" si="4"/>
        <v>100</v>
      </c>
      <c r="G25" s="11">
        <f t="shared" si="5"/>
        <v>26.388888888888889</v>
      </c>
      <c r="H25" s="11">
        <f t="shared" si="5"/>
        <v>42.129629629629626</v>
      </c>
      <c r="I25" s="11">
        <f t="shared" si="5"/>
        <v>13.425925925925927</v>
      </c>
      <c r="J25" s="11">
        <f t="shared" si="5"/>
        <v>18.055555555555554</v>
      </c>
      <c r="K25" s="11">
        <f t="shared" si="5"/>
        <v>100</v>
      </c>
    </row>
    <row r="26" spans="1:11">
      <c r="A26" s="4" t="s">
        <v>16</v>
      </c>
      <c r="B26" s="10">
        <f t="shared" si="4"/>
        <v>30</v>
      </c>
      <c r="C26" s="10">
        <f t="shared" si="4"/>
        <v>40</v>
      </c>
      <c r="D26" s="10">
        <f t="shared" si="4"/>
        <v>20</v>
      </c>
      <c r="E26" s="10">
        <f t="shared" si="4"/>
        <v>10</v>
      </c>
      <c r="F26" s="10">
        <f t="shared" si="4"/>
        <v>100</v>
      </c>
      <c r="G26" s="10">
        <f t="shared" si="5"/>
        <v>30.255490811295381</v>
      </c>
      <c r="H26" s="10">
        <f t="shared" si="5"/>
        <v>39.892424921559837</v>
      </c>
      <c r="I26" s="10">
        <f t="shared" si="5"/>
        <v>19.766920663379651</v>
      </c>
      <c r="J26" s="10">
        <f t="shared" si="5"/>
        <v>10.085163603765128</v>
      </c>
      <c r="K26" s="10">
        <f t="shared" si="5"/>
        <v>100</v>
      </c>
    </row>
    <row r="27" spans="1:11">
      <c r="A27" s="6" t="s">
        <v>17</v>
      </c>
      <c r="B27" s="11">
        <f t="shared" si="4"/>
        <v>35.483870967741936</v>
      </c>
      <c r="C27" s="11">
        <f t="shared" si="4"/>
        <v>51.612903225806448</v>
      </c>
      <c r="D27" s="11">
        <f t="shared" si="4"/>
        <v>6.4516129032258061</v>
      </c>
      <c r="E27" s="11">
        <f t="shared" si="4"/>
        <v>6.4516129032258061</v>
      </c>
      <c r="F27" s="11">
        <f t="shared" si="4"/>
        <v>100</v>
      </c>
      <c r="G27" s="11">
        <f t="shared" si="5"/>
        <v>35.454545454545453</v>
      </c>
      <c r="H27" s="11">
        <f t="shared" si="5"/>
        <v>50</v>
      </c>
      <c r="I27" s="11">
        <f t="shared" si="5"/>
        <v>7.2727272727272725</v>
      </c>
      <c r="J27" s="11">
        <f t="shared" si="5"/>
        <v>7.2727272727272725</v>
      </c>
      <c r="K27" s="11">
        <f t="shared" si="5"/>
        <v>100</v>
      </c>
    </row>
    <row r="28" spans="1:11">
      <c r="A28" s="4" t="s">
        <v>18</v>
      </c>
      <c r="B28" s="10">
        <f t="shared" si="4"/>
        <v>24.626865671641792</v>
      </c>
      <c r="C28" s="10">
        <f t="shared" si="4"/>
        <v>32.089552238805972</v>
      </c>
      <c r="D28" s="10">
        <f t="shared" si="4"/>
        <v>27.611940298507463</v>
      </c>
      <c r="E28" s="10">
        <f t="shared" si="4"/>
        <v>15.671641791044777</v>
      </c>
      <c r="F28" s="10">
        <f t="shared" si="4"/>
        <v>100</v>
      </c>
      <c r="G28" s="10">
        <f t="shared" si="5"/>
        <v>22.30134932533733</v>
      </c>
      <c r="H28" s="10">
        <f t="shared" si="5"/>
        <v>31.709145427286355</v>
      </c>
      <c r="I28" s="10">
        <f t="shared" si="5"/>
        <v>29.835082458770611</v>
      </c>
      <c r="J28" s="10">
        <f t="shared" si="5"/>
        <v>16.154422788605697</v>
      </c>
      <c r="K28" s="10">
        <f t="shared" si="5"/>
        <v>100</v>
      </c>
    </row>
    <row r="29" spans="1:11" ht="15" thickBot="1">
      <c r="A29" s="6" t="s">
        <v>19</v>
      </c>
      <c r="B29" s="11">
        <f t="shared" si="4"/>
        <v>25.149700598802394</v>
      </c>
      <c r="C29" s="11">
        <f t="shared" si="4"/>
        <v>35.928143712574851</v>
      </c>
      <c r="D29" s="11">
        <f t="shared" si="4"/>
        <v>28.143712574850298</v>
      </c>
      <c r="E29" s="11">
        <f t="shared" si="4"/>
        <v>10.778443113772456</v>
      </c>
      <c r="F29" s="11">
        <f t="shared" si="4"/>
        <v>100</v>
      </c>
      <c r="G29" s="11">
        <f t="shared" si="5"/>
        <v>27.045177045177045</v>
      </c>
      <c r="H29" s="11">
        <f t="shared" si="5"/>
        <v>34.645909645909647</v>
      </c>
      <c r="I29" s="11">
        <f t="shared" si="5"/>
        <v>27.472527472527474</v>
      </c>
      <c r="J29" s="11">
        <f t="shared" si="5"/>
        <v>10.836385836385837</v>
      </c>
      <c r="K29" s="11">
        <f t="shared" si="5"/>
        <v>100</v>
      </c>
    </row>
    <row r="30" spans="1:11" ht="15.75" thickTop="1" thickBot="1">
      <c r="A30" s="8" t="s">
        <v>9</v>
      </c>
      <c r="B30" s="12">
        <f t="shared" si="4"/>
        <v>27.888792354474369</v>
      </c>
      <c r="C30" s="12">
        <f t="shared" si="4"/>
        <v>38.227628149435269</v>
      </c>
      <c r="D30" s="12">
        <f t="shared" si="4"/>
        <v>23.457862728062555</v>
      </c>
      <c r="E30" s="12">
        <f t="shared" si="4"/>
        <v>10.425716768027801</v>
      </c>
      <c r="F30" s="12">
        <f t="shared" si="4"/>
        <v>100</v>
      </c>
      <c r="G30" s="12">
        <f t="shared" si="5"/>
        <v>27.572016460905353</v>
      </c>
      <c r="H30" s="12">
        <f t="shared" si="5"/>
        <v>38.26284913755363</v>
      </c>
      <c r="I30" s="12">
        <f t="shared" si="5"/>
        <v>23.780754750021892</v>
      </c>
      <c r="J30" s="12">
        <f t="shared" si="5"/>
        <v>10.384379651519131</v>
      </c>
      <c r="K30" s="12">
        <f t="shared" si="5"/>
        <v>100</v>
      </c>
    </row>
    <row r="31" spans="1:11" ht="15" thickTop="1"/>
  </sheetData>
  <mergeCells count="8">
    <mergeCell ref="B18:F18"/>
    <mergeCell ref="G18:K18"/>
    <mergeCell ref="B1:K1"/>
    <mergeCell ref="A2:K2"/>
    <mergeCell ref="B3:F3"/>
    <mergeCell ref="G3:K3"/>
    <mergeCell ref="A16:F16"/>
    <mergeCell ref="A17:K17"/>
  </mergeCells>
  <pageMargins left="0.23622047244094491" right="0.70866141732283472" top="0.39370078740157483" bottom="0.49" header="0.31496062992125984" footer="0.31496062992125984"/>
  <pageSetup scale="96" orientation="portrait" horizontalDpi="1200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20.28515625" style="1" bestFit="1" customWidth="1"/>
    <col min="2" max="3" width="15.7109375" style="1" customWidth="1"/>
    <col min="4" max="11" width="15.7109375" style="2" customWidth="1"/>
    <col min="12" max="16384" width="9.140625" style="2"/>
  </cols>
  <sheetData>
    <row r="1" spans="1:11" ht="79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 thickBo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thickTop="1" thickBot="1">
      <c r="A3" s="3"/>
      <c r="B3" s="13" t="s">
        <v>2</v>
      </c>
      <c r="C3" s="13"/>
      <c r="D3" s="13"/>
      <c r="E3" s="13"/>
      <c r="F3" s="13"/>
      <c r="G3" s="13" t="s">
        <v>3</v>
      </c>
      <c r="H3" s="13"/>
      <c r="I3" s="13"/>
      <c r="J3" s="13"/>
      <c r="K3" s="13"/>
    </row>
    <row r="4" spans="1:11" ht="15.75" thickTop="1" thickBo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ht="15" thickTop="1">
      <c r="A5" s="4" t="s">
        <v>10</v>
      </c>
      <c r="B5" s="5">
        <v>57</v>
      </c>
      <c r="C5" s="5">
        <v>99</v>
      </c>
      <c r="D5" s="5">
        <v>91</v>
      </c>
      <c r="E5" s="5">
        <v>37</v>
      </c>
      <c r="F5" s="5">
        <v>284</v>
      </c>
      <c r="G5" s="5">
        <v>1055</v>
      </c>
      <c r="H5" s="5">
        <v>1995</v>
      </c>
      <c r="I5" s="5">
        <v>1795</v>
      </c>
      <c r="J5" s="5">
        <v>750</v>
      </c>
      <c r="K5" s="5">
        <v>5595</v>
      </c>
    </row>
    <row r="6" spans="1:11">
      <c r="A6" s="6" t="s">
        <v>11</v>
      </c>
      <c r="B6" s="7">
        <v>55</v>
      </c>
      <c r="C6" s="7">
        <v>80</v>
      </c>
      <c r="D6" s="7">
        <v>83</v>
      </c>
      <c r="E6" s="7">
        <v>42</v>
      </c>
      <c r="F6" s="7">
        <v>260</v>
      </c>
      <c r="G6" s="7">
        <v>1131</v>
      </c>
      <c r="H6" s="7">
        <v>1646</v>
      </c>
      <c r="I6" s="7">
        <v>1700</v>
      </c>
      <c r="J6" s="7">
        <v>825</v>
      </c>
      <c r="K6" s="7">
        <v>5302</v>
      </c>
    </row>
    <row r="7" spans="1:11">
      <c r="A7" s="4" t="s">
        <v>12</v>
      </c>
      <c r="B7" s="5">
        <v>21</v>
      </c>
      <c r="C7" s="5">
        <v>31</v>
      </c>
      <c r="D7" s="5">
        <v>42</v>
      </c>
      <c r="E7" s="5">
        <v>13</v>
      </c>
      <c r="F7" s="5">
        <v>107</v>
      </c>
      <c r="G7" s="5">
        <v>431</v>
      </c>
      <c r="H7" s="5">
        <v>616</v>
      </c>
      <c r="I7" s="5">
        <v>790</v>
      </c>
      <c r="J7" s="5">
        <v>255</v>
      </c>
      <c r="K7" s="5">
        <v>2092</v>
      </c>
    </row>
    <row r="8" spans="1:11">
      <c r="A8" s="6" t="s">
        <v>13</v>
      </c>
      <c r="B8" s="7">
        <v>23</v>
      </c>
      <c r="C8" s="7">
        <v>41</v>
      </c>
      <c r="D8" s="7">
        <v>32</v>
      </c>
      <c r="E8" s="7">
        <v>15</v>
      </c>
      <c r="F8" s="7">
        <v>111</v>
      </c>
      <c r="G8" s="7">
        <v>481</v>
      </c>
      <c r="H8" s="7">
        <v>816</v>
      </c>
      <c r="I8" s="7">
        <v>626</v>
      </c>
      <c r="J8" s="7">
        <v>305</v>
      </c>
      <c r="K8" s="7">
        <v>2228</v>
      </c>
    </row>
    <row r="9" spans="1:11">
      <c r="A9" s="4" t="s">
        <v>14</v>
      </c>
      <c r="B9" s="5">
        <v>29</v>
      </c>
      <c r="C9" s="5">
        <v>91</v>
      </c>
      <c r="D9" s="5">
        <v>64</v>
      </c>
      <c r="E9" s="5">
        <v>26</v>
      </c>
      <c r="F9" s="5">
        <v>210</v>
      </c>
      <c r="G9" s="5">
        <v>530</v>
      </c>
      <c r="H9" s="5">
        <v>1785</v>
      </c>
      <c r="I9" s="5">
        <v>1295</v>
      </c>
      <c r="J9" s="5">
        <v>515</v>
      </c>
      <c r="K9" s="5">
        <v>4125</v>
      </c>
    </row>
    <row r="10" spans="1:11">
      <c r="A10" s="6" t="s">
        <v>15</v>
      </c>
      <c r="B10" s="7">
        <v>72</v>
      </c>
      <c r="C10" s="7">
        <v>158</v>
      </c>
      <c r="D10" s="7">
        <v>88</v>
      </c>
      <c r="E10" s="7">
        <v>42</v>
      </c>
      <c r="F10" s="7">
        <v>360</v>
      </c>
      <c r="G10" s="7">
        <v>1535</v>
      </c>
      <c r="H10" s="7">
        <v>3166</v>
      </c>
      <c r="I10" s="7">
        <v>1730</v>
      </c>
      <c r="J10" s="7">
        <v>860</v>
      </c>
      <c r="K10" s="7">
        <v>7291</v>
      </c>
    </row>
    <row r="11" spans="1:11">
      <c r="A11" s="4" t="s">
        <v>16</v>
      </c>
      <c r="B11" s="5">
        <v>23</v>
      </c>
      <c r="C11" s="5">
        <v>77</v>
      </c>
      <c r="D11" s="5">
        <v>69</v>
      </c>
      <c r="E11" s="5">
        <v>25</v>
      </c>
      <c r="F11" s="5">
        <v>194</v>
      </c>
      <c r="G11" s="5">
        <v>466</v>
      </c>
      <c r="H11" s="5">
        <v>1550</v>
      </c>
      <c r="I11" s="5">
        <v>1350</v>
      </c>
      <c r="J11" s="5">
        <v>485</v>
      </c>
      <c r="K11" s="5">
        <v>3851</v>
      </c>
    </row>
    <row r="12" spans="1:11">
      <c r="A12" s="6" t="s">
        <v>17</v>
      </c>
      <c r="B12" s="7">
        <v>45</v>
      </c>
      <c r="C12" s="7">
        <v>74</v>
      </c>
      <c r="D12" s="7">
        <v>93</v>
      </c>
      <c r="E12" s="7">
        <v>36</v>
      </c>
      <c r="F12" s="7">
        <v>248</v>
      </c>
      <c r="G12" s="7">
        <v>920</v>
      </c>
      <c r="H12" s="7">
        <v>1571</v>
      </c>
      <c r="I12" s="7">
        <v>1795</v>
      </c>
      <c r="J12" s="7">
        <v>705</v>
      </c>
      <c r="K12" s="7">
        <v>4991</v>
      </c>
    </row>
    <row r="13" spans="1:11">
      <c r="A13" s="4" t="s">
        <v>18</v>
      </c>
      <c r="B13" s="5">
        <v>12</v>
      </c>
      <c r="C13" s="5">
        <v>25</v>
      </c>
      <c r="D13" s="5">
        <v>29</v>
      </c>
      <c r="E13" s="5">
        <v>19</v>
      </c>
      <c r="F13" s="5">
        <v>85</v>
      </c>
      <c r="G13" s="5">
        <v>225</v>
      </c>
      <c r="H13" s="5">
        <v>475</v>
      </c>
      <c r="I13" s="5">
        <v>625</v>
      </c>
      <c r="J13" s="5">
        <v>330</v>
      </c>
      <c r="K13" s="5">
        <v>1655</v>
      </c>
    </row>
    <row r="14" spans="1:11" ht="15" thickBot="1">
      <c r="A14" s="6" t="s">
        <v>19</v>
      </c>
      <c r="B14" s="7">
        <v>8</v>
      </c>
      <c r="C14" s="7">
        <v>14</v>
      </c>
      <c r="D14" s="7">
        <v>8</v>
      </c>
      <c r="E14" s="7">
        <v>4</v>
      </c>
      <c r="F14" s="7">
        <v>34</v>
      </c>
      <c r="G14" s="7">
        <v>180</v>
      </c>
      <c r="H14" s="7">
        <v>315</v>
      </c>
      <c r="I14" s="7">
        <v>155</v>
      </c>
      <c r="J14" s="7">
        <v>70</v>
      </c>
      <c r="K14" s="7">
        <v>720</v>
      </c>
    </row>
    <row r="15" spans="1:11" ht="15.75" thickTop="1" thickBot="1">
      <c r="A15" s="8" t="s">
        <v>9</v>
      </c>
      <c r="B15" s="9">
        <v>345</v>
      </c>
      <c r="C15" s="9">
        <v>690</v>
      </c>
      <c r="D15" s="9">
        <v>599</v>
      </c>
      <c r="E15" s="9">
        <v>259</v>
      </c>
      <c r="F15" s="9">
        <v>1893</v>
      </c>
      <c r="G15" s="9">
        <v>6954</v>
      </c>
      <c r="H15" s="9">
        <v>13935</v>
      </c>
      <c r="I15" s="9">
        <v>11861</v>
      </c>
      <c r="J15" s="9">
        <v>5100</v>
      </c>
      <c r="K15" s="9">
        <v>37850</v>
      </c>
    </row>
    <row r="16" spans="1:11" ht="15" thickTop="1">
      <c r="A16" s="16"/>
      <c r="B16" s="16"/>
      <c r="C16" s="16"/>
      <c r="D16" s="16"/>
      <c r="E16" s="16"/>
      <c r="F16" s="16"/>
    </row>
    <row r="17" spans="1:11" ht="18.75" thickBot="1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 thickTop="1" thickBot="1">
      <c r="A18" s="3"/>
      <c r="B18" s="13" t="s">
        <v>2</v>
      </c>
      <c r="C18" s="13"/>
      <c r="D18" s="13"/>
      <c r="E18" s="13"/>
      <c r="F18" s="13"/>
      <c r="G18" s="13" t="s">
        <v>3</v>
      </c>
      <c r="H18" s="13"/>
      <c r="I18" s="13"/>
      <c r="J18" s="13"/>
      <c r="K18" s="13"/>
    </row>
    <row r="19" spans="1:11" ht="15.75" thickTop="1" thickBot="1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5</v>
      </c>
      <c r="H19" s="3" t="s">
        <v>6</v>
      </c>
      <c r="I19" s="3" t="s">
        <v>7</v>
      </c>
      <c r="J19" s="3" t="s">
        <v>8</v>
      </c>
      <c r="K19" s="3" t="s">
        <v>9</v>
      </c>
    </row>
    <row r="20" spans="1:11" ht="15" thickTop="1">
      <c r="A20" s="4" t="s">
        <v>10</v>
      </c>
      <c r="B20" s="10">
        <f>B5/$F5*100</f>
        <v>20.070422535211268</v>
      </c>
      <c r="C20" s="10">
        <f t="shared" ref="C20:F20" si="0">C5/$F5*100</f>
        <v>34.859154929577464</v>
      </c>
      <c r="D20" s="10">
        <f t="shared" si="0"/>
        <v>32.04225352112676</v>
      </c>
      <c r="E20" s="10">
        <f t="shared" si="0"/>
        <v>13.028169014084506</v>
      </c>
      <c r="F20" s="10">
        <f t="shared" si="0"/>
        <v>100</v>
      </c>
      <c r="G20" s="10">
        <f>G5/$K5*100</f>
        <v>18.856121537086683</v>
      </c>
      <c r="H20" s="10">
        <f t="shared" ref="H20:K20" si="1">H5/$K5*100</f>
        <v>35.656836461126005</v>
      </c>
      <c r="I20" s="10">
        <f t="shared" si="1"/>
        <v>32.082216264521897</v>
      </c>
      <c r="J20" s="10">
        <f t="shared" si="1"/>
        <v>13.404825737265416</v>
      </c>
      <c r="K20" s="10">
        <f t="shared" si="1"/>
        <v>100</v>
      </c>
    </row>
    <row r="21" spans="1:11">
      <c r="A21" s="6" t="s">
        <v>11</v>
      </c>
      <c r="B21" s="11">
        <f t="shared" ref="B21:F30" si="2">B6/$F6*100</f>
        <v>21.153846153846153</v>
      </c>
      <c r="C21" s="11">
        <f t="shared" si="2"/>
        <v>30.76923076923077</v>
      </c>
      <c r="D21" s="11">
        <f t="shared" si="2"/>
        <v>31.92307692307692</v>
      </c>
      <c r="E21" s="11">
        <f t="shared" si="2"/>
        <v>16.153846153846153</v>
      </c>
      <c r="F21" s="11">
        <f t="shared" si="2"/>
        <v>100</v>
      </c>
      <c r="G21" s="11">
        <f t="shared" ref="G21:K30" si="3">G6/$K6*100</f>
        <v>21.33157299132403</v>
      </c>
      <c r="H21" s="11">
        <f t="shared" si="3"/>
        <v>31.044888721237268</v>
      </c>
      <c r="I21" s="11">
        <f t="shared" si="3"/>
        <v>32.06337231233497</v>
      </c>
      <c r="J21" s="11">
        <f t="shared" si="3"/>
        <v>15.560165975103734</v>
      </c>
      <c r="K21" s="11">
        <f t="shared" si="3"/>
        <v>100</v>
      </c>
    </row>
    <row r="22" spans="1:11">
      <c r="A22" s="4" t="s">
        <v>12</v>
      </c>
      <c r="B22" s="10">
        <f t="shared" si="2"/>
        <v>19.626168224299064</v>
      </c>
      <c r="C22" s="10">
        <f t="shared" si="2"/>
        <v>28.971962616822427</v>
      </c>
      <c r="D22" s="10">
        <f t="shared" si="2"/>
        <v>39.252336448598129</v>
      </c>
      <c r="E22" s="10">
        <f t="shared" si="2"/>
        <v>12.149532710280374</v>
      </c>
      <c r="F22" s="10">
        <f t="shared" si="2"/>
        <v>100</v>
      </c>
      <c r="G22" s="10">
        <f t="shared" si="3"/>
        <v>20.602294455066922</v>
      </c>
      <c r="H22" s="10">
        <f t="shared" si="3"/>
        <v>29.44550669216061</v>
      </c>
      <c r="I22" s="10">
        <f t="shared" si="3"/>
        <v>37.762906309751429</v>
      </c>
      <c r="J22" s="10">
        <f t="shared" si="3"/>
        <v>12.189292543021033</v>
      </c>
      <c r="K22" s="10">
        <f t="shared" si="3"/>
        <v>100</v>
      </c>
    </row>
    <row r="23" spans="1:11">
      <c r="A23" s="6" t="s">
        <v>13</v>
      </c>
      <c r="B23" s="11">
        <f t="shared" si="2"/>
        <v>20.72072072072072</v>
      </c>
      <c r="C23" s="11">
        <f t="shared" si="2"/>
        <v>36.936936936936938</v>
      </c>
      <c r="D23" s="11">
        <f t="shared" si="2"/>
        <v>28.828828828828829</v>
      </c>
      <c r="E23" s="11">
        <f t="shared" si="2"/>
        <v>13.513513513513514</v>
      </c>
      <c r="F23" s="11">
        <f t="shared" si="2"/>
        <v>100</v>
      </c>
      <c r="G23" s="11">
        <f t="shared" si="3"/>
        <v>21.58886894075404</v>
      </c>
      <c r="H23" s="11">
        <f t="shared" si="3"/>
        <v>36.624775583482943</v>
      </c>
      <c r="I23" s="11">
        <f t="shared" si="3"/>
        <v>28.096947935368043</v>
      </c>
      <c r="J23" s="11">
        <f t="shared" si="3"/>
        <v>13.689407540394974</v>
      </c>
      <c r="K23" s="11">
        <f t="shared" si="3"/>
        <v>100</v>
      </c>
    </row>
    <row r="24" spans="1:11">
      <c r="A24" s="4" t="s">
        <v>14</v>
      </c>
      <c r="B24" s="10">
        <f t="shared" si="2"/>
        <v>13.80952380952381</v>
      </c>
      <c r="C24" s="10">
        <f t="shared" si="2"/>
        <v>43.333333333333336</v>
      </c>
      <c r="D24" s="10">
        <f t="shared" si="2"/>
        <v>30.476190476190478</v>
      </c>
      <c r="E24" s="10">
        <f t="shared" si="2"/>
        <v>12.380952380952381</v>
      </c>
      <c r="F24" s="10">
        <f t="shared" si="2"/>
        <v>100</v>
      </c>
      <c r="G24" s="10">
        <f t="shared" si="3"/>
        <v>12.848484848484848</v>
      </c>
      <c r="H24" s="10">
        <f t="shared" si="3"/>
        <v>43.272727272727273</v>
      </c>
      <c r="I24" s="10">
        <f t="shared" si="3"/>
        <v>31.393939393939398</v>
      </c>
      <c r="J24" s="10">
        <f t="shared" si="3"/>
        <v>12.484848484848484</v>
      </c>
      <c r="K24" s="10">
        <f t="shared" si="3"/>
        <v>100</v>
      </c>
    </row>
    <row r="25" spans="1:11">
      <c r="A25" s="6" t="s">
        <v>15</v>
      </c>
      <c r="B25" s="11">
        <f t="shared" si="2"/>
        <v>20</v>
      </c>
      <c r="C25" s="11">
        <f t="shared" si="2"/>
        <v>43.888888888888886</v>
      </c>
      <c r="D25" s="11">
        <f t="shared" si="2"/>
        <v>24.444444444444443</v>
      </c>
      <c r="E25" s="11">
        <f t="shared" si="2"/>
        <v>11.666666666666666</v>
      </c>
      <c r="F25" s="11">
        <f t="shared" si="2"/>
        <v>100</v>
      </c>
      <c r="G25" s="11">
        <f t="shared" si="3"/>
        <v>21.053353449458236</v>
      </c>
      <c r="H25" s="11">
        <f t="shared" si="3"/>
        <v>43.423398710739271</v>
      </c>
      <c r="I25" s="11">
        <f t="shared" si="3"/>
        <v>23.727883692223291</v>
      </c>
      <c r="J25" s="11">
        <f t="shared" si="3"/>
        <v>11.795364147579207</v>
      </c>
      <c r="K25" s="11">
        <f t="shared" si="3"/>
        <v>100</v>
      </c>
    </row>
    <row r="26" spans="1:11">
      <c r="A26" s="4" t="s">
        <v>16</v>
      </c>
      <c r="B26" s="10">
        <f t="shared" si="2"/>
        <v>11.855670103092782</v>
      </c>
      <c r="C26" s="10">
        <f t="shared" si="2"/>
        <v>39.690721649484537</v>
      </c>
      <c r="D26" s="10">
        <f t="shared" si="2"/>
        <v>35.567010309278352</v>
      </c>
      <c r="E26" s="10">
        <f t="shared" si="2"/>
        <v>12.886597938144329</v>
      </c>
      <c r="F26" s="10">
        <f t="shared" si="2"/>
        <v>100</v>
      </c>
      <c r="G26" s="10">
        <f t="shared" si="3"/>
        <v>12.100753051155543</v>
      </c>
      <c r="H26" s="10">
        <f t="shared" si="3"/>
        <v>40.249285899766299</v>
      </c>
      <c r="I26" s="10">
        <f t="shared" si="3"/>
        <v>35.055829654635161</v>
      </c>
      <c r="J26" s="10">
        <f t="shared" si="3"/>
        <v>12.594131394443</v>
      </c>
      <c r="K26" s="10">
        <f t="shared" si="3"/>
        <v>100</v>
      </c>
    </row>
    <row r="27" spans="1:11">
      <c r="A27" s="6" t="s">
        <v>17</v>
      </c>
      <c r="B27" s="11">
        <f t="shared" si="2"/>
        <v>18.14516129032258</v>
      </c>
      <c r="C27" s="11">
        <f t="shared" si="2"/>
        <v>29.838709677419356</v>
      </c>
      <c r="D27" s="11">
        <f t="shared" si="2"/>
        <v>37.5</v>
      </c>
      <c r="E27" s="11">
        <f t="shared" si="2"/>
        <v>14.516129032258066</v>
      </c>
      <c r="F27" s="11">
        <f t="shared" si="2"/>
        <v>100</v>
      </c>
      <c r="G27" s="11">
        <f t="shared" si="3"/>
        <v>18.433179723502306</v>
      </c>
      <c r="H27" s="11">
        <f t="shared" si="3"/>
        <v>31.476657984371869</v>
      </c>
      <c r="I27" s="11">
        <f t="shared" si="3"/>
        <v>35.964736525746346</v>
      </c>
      <c r="J27" s="11">
        <f t="shared" si="3"/>
        <v>14.125425766379482</v>
      </c>
      <c r="K27" s="11">
        <f t="shared" si="3"/>
        <v>100</v>
      </c>
    </row>
    <row r="28" spans="1:11">
      <c r="A28" s="4" t="s">
        <v>18</v>
      </c>
      <c r="B28" s="10">
        <f t="shared" si="2"/>
        <v>14.117647058823529</v>
      </c>
      <c r="C28" s="10">
        <f t="shared" si="2"/>
        <v>29.411764705882355</v>
      </c>
      <c r="D28" s="10">
        <f t="shared" si="2"/>
        <v>34.117647058823529</v>
      </c>
      <c r="E28" s="10">
        <f t="shared" si="2"/>
        <v>22.352941176470591</v>
      </c>
      <c r="F28" s="10">
        <f t="shared" si="2"/>
        <v>100</v>
      </c>
      <c r="G28" s="10">
        <f t="shared" si="3"/>
        <v>13.595166163141995</v>
      </c>
      <c r="H28" s="10">
        <f t="shared" si="3"/>
        <v>28.700906344410875</v>
      </c>
      <c r="I28" s="10">
        <f t="shared" si="3"/>
        <v>37.764350453172206</v>
      </c>
      <c r="J28" s="10">
        <f t="shared" si="3"/>
        <v>19.939577039274926</v>
      </c>
      <c r="K28" s="10">
        <f t="shared" si="3"/>
        <v>100</v>
      </c>
    </row>
    <row r="29" spans="1:11" ht="15" thickBot="1">
      <c r="A29" s="6" t="s">
        <v>19</v>
      </c>
      <c r="B29" s="11">
        <f t="shared" si="2"/>
        <v>23.52941176470588</v>
      </c>
      <c r="C29" s="11">
        <f t="shared" si="2"/>
        <v>41.17647058823529</v>
      </c>
      <c r="D29" s="11">
        <f t="shared" si="2"/>
        <v>23.52941176470588</v>
      </c>
      <c r="E29" s="11">
        <f t="shared" si="2"/>
        <v>11.76470588235294</v>
      </c>
      <c r="F29" s="11">
        <f t="shared" si="2"/>
        <v>100</v>
      </c>
      <c r="G29" s="11">
        <f t="shared" si="3"/>
        <v>25</v>
      </c>
      <c r="H29" s="11">
        <f t="shared" si="3"/>
        <v>43.75</v>
      </c>
      <c r="I29" s="11">
        <f t="shared" si="3"/>
        <v>21.527777777777779</v>
      </c>
      <c r="J29" s="11">
        <f t="shared" si="3"/>
        <v>9.7222222222222232</v>
      </c>
      <c r="K29" s="11">
        <f t="shared" si="3"/>
        <v>100</v>
      </c>
    </row>
    <row r="30" spans="1:11" ht="15.75" thickTop="1" thickBot="1">
      <c r="A30" s="8" t="s">
        <v>9</v>
      </c>
      <c r="B30" s="12">
        <f t="shared" si="2"/>
        <v>18.225039619651348</v>
      </c>
      <c r="C30" s="12">
        <f t="shared" si="2"/>
        <v>36.450079239302696</v>
      </c>
      <c r="D30" s="12">
        <f t="shared" si="2"/>
        <v>31.642894875858424</v>
      </c>
      <c r="E30" s="12">
        <f t="shared" si="2"/>
        <v>13.681986265187533</v>
      </c>
      <c r="F30" s="12">
        <f t="shared" si="2"/>
        <v>100</v>
      </c>
      <c r="G30" s="12">
        <f t="shared" si="3"/>
        <v>18.372523117569354</v>
      </c>
      <c r="H30" s="12">
        <f t="shared" si="3"/>
        <v>36.816380449141342</v>
      </c>
      <c r="I30" s="12">
        <f t="shared" si="3"/>
        <v>31.336856010568031</v>
      </c>
      <c r="J30" s="12">
        <f t="shared" si="3"/>
        <v>13.474240422721268</v>
      </c>
      <c r="K30" s="12">
        <f t="shared" si="3"/>
        <v>100</v>
      </c>
    </row>
    <row r="31" spans="1:11" ht="15" thickTop="1"/>
  </sheetData>
  <mergeCells count="8">
    <mergeCell ref="B18:F18"/>
    <mergeCell ref="G18:K18"/>
    <mergeCell ref="B1:K1"/>
    <mergeCell ref="A2:K2"/>
    <mergeCell ref="B3:F3"/>
    <mergeCell ref="G3:K3"/>
    <mergeCell ref="A16:F16"/>
    <mergeCell ref="A17:K17"/>
  </mergeCells>
  <pageMargins left="0.23622047244094491" right="0.70866141732283472" top="0.39370078740157483" bottom="0.49" header="0.31496062992125984" footer="0.31496062992125984"/>
  <pageSetup scale="96" orientation="portrait" horizontalDpi="1200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20.28515625" style="1" bestFit="1" customWidth="1"/>
    <col min="2" max="3" width="15.7109375" style="1" customWidth="1"/>
    <col min="4" max="11" width="15.7109375" style="2" customWidth="1"/>
    <col min="12" max="16384" width="9.140625" style="2"/>
  </cols>
  <sheetData>
    <row r="1" spans="1:11" ht="79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 thickBo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thickTop="1" thickBot="1">
      <c r="A3" s="3"/>
      <c r="B3" s="13" t="s">
        <v>2</v>
      </c>
      <c r="C3" s="13"/>
      <c r="D3" s="13"/>
      <c r="E3" s="13"/>
      <c r="F3" s="13"/>
      <c r="G3" s="13" t="s">
        <v>3</v>
      </c>
      <c r="H3" s="13"/>
      <c r="I3" s="13"/>
      <c r="J3" s="13"/>
      <c r="K3" s="13"/>
    </row>
    <row r="4" spans="1:11" ht="15.75" thickTop="1" thickBo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ht="15" thickTop="1">
      <c r="A5" s="4" t="s">
        <v>10</v>
      </c>
      <c r="B5" s="5">
        <v>47</v>
      </c>
      <c r="C5" s="5">
        <v>92</v>
      </c>
      <c r="D5" s="5">
        <v>104</v>
      </c>
      <c r="E5" s="5">
        <v>28</v>
      </c>
      <c r="F5" s="5">
        <v>271</v>
      </c>
      <c r="G5" s="5">
        <v>1038</v>
      </c>
      <c r="H5" s="5">
        <v>1760</v>
      </c>
      <c r="I5" s="5">
        <v>2040</v>
      </c>
      <c r="J5" s="5">
        <v>545</v>
      </c>
      <c r="K5" s="5">
        <v>5383</v>
      </c>
    </row>
    <row r="6" spans="1:11">
      <c r="A6" s="6" t="s">
        <v>11</v>
      </c>
      <c r="B6" s="7">
        <v>27</v>
      </c>
      <c r="C6" s="7">
        <v>56</v>
      </c>
      <c r="D6" s="7">
        <v>50</v>
      </c>
      <c r="E6" s="7">
        <v>18</v>
      </c>
      <c r="F6" s="7">
        <v>151</v>
      </c>
      <c r="G6" s="7">
        <v>505</v>
      </c>
      <c r="H6" s="7">
        <v>1146</v>
      </c>
      <c r="I6" s="7">
        <v>930</v>
      </c>
      <c r="J6" s="7">
        <v>310</v>
      </c>
      <c r="K6" s="7">
        <v>2891</v>
      </c>
    </row>
    <row r="7" spans="1:11">
      <c r="A7" s="4" t="s">
        <v>12</v>
      </c>
      <c r="B7" s="5">
        <v>24</v>
      </c>
      <c r="C7" s="5">
        <v>35</v>
      </c>
      <c r="D7" s="5">
        <v>53</v>
      </c>
      <c r="E7" s="5">
        <v>28</v>
      </c>
      <c r="F7" s="5">
        <v>140</v>
      </c>
      <c r="G7" s="5">
        <v>430</v>
      </c>
      <c r="H7" s="5">
        <v>650</v>
      </c>
      <c r="I7" s="5">
        <v>940</v>
      </c>
      <c r="J7" s="5">
        <v>490</v>
      </c>
      <c r="K7" s="5">
        <v>2510</v>
      </c>
    </row>
    <row r="8" spans="1:11">
      <c r="A8" s="6" t="s">
        <v>13</v>
      </c>
      <c r="B8" s="7">
        <v>23</v>
      </c>
      <c r="C8" s="7">
        <v>38</v>
      </c>
      <c r="D8" s="7">
        <v>38</v>
      </c>
      <c r="E8" s="7">
        <v>19</v>
      </c>
      <c r="F8" s="7">
        <v>118</v>
      </c>
      <c r="G8" s="7">
        <v>406</v>
      </c>
      <c r="H8" s="7">
        <v>670</v>
      </c>
      <c r="I8" s="7">
        <v>690</v>
      </c>
      <c r="J8" s="7">
        <v>320</v>
      </c>
      <c r="K8" s="7">
        <v>2086</v>
      </c>
    </row>
    <row r="9" spans="1:11">
      <c r="A9" s="4" t="s">
        <v>14</v>
      </c>
      <c r="B9" s="5">
        <v>24</v>
      </c>
      <c r="C9" s="5">
        <v>69</v>
      </c>
      <c r="D9" s="5">
        <v>52</v>
      </c>
      <c r="E9" s="5">
        <v>15</v>
      </c>
      <c r="F9" s="5">
        <v>160</v>
      </c>
      <c r="G9" s="5">
        <v>502</v>
      </c>
      <c r="H9" s="5">
        <v>1330</v>
      </c>
      <c r="I9" s="5">
        <v>1015</v>
      </c>
      <c r="J9" s="5">
        <v>295</v>
      </c>
      <c r="K9" s="5">
        <v>3142</v>
      </c>
    </row>
    <row r="10" spans="1:11">
      <c r="A10" s="6" t="s">
        <v>15</v>
      </c>
      <c r="B10" s="7">
        <v>44</v>
      </c>
      <c r="C10" s="7">
        <v>99</v>
      </c>
      <c r="D10" s="7">
        <v>78</v>
      </c>
      <c r="E10" s="7">
        <v>40</v>
      </c>
      <c r="F10" s="7">
        <v>261</v>
      </c>
      <c r="G10" s="7">
        <v>875</v>
      </c>
      <c r="H10" s="7">
        <v>2015</v>
      </c>
      <c r="I10" s="7">
        <v>1525</v>
      </c>
      <c r="J10" s="7">
        <v>780</v>
      </c>
      <c r="K10" s="7">
        <v>5195</v>
      </c>
    </row>
    <row r="11" spans="1:11">
      <c r="A11" s="4" t="s">
        <v>16</v>
      </c>
      <c r="B11" s="5">
        <v>13</v>
      </c>
      <c r="C11" s="5">
        <v>58</v>
      </c>
      <c r="D11" s="5">
        <v>73</v>
      </c>
      <c r="E11" s="5">
        <v>30</v>
      </c>
      <c r="F11" s="5">
        <v>174</v>
      </c>
      <c r="G11" s="5">
        <v>245</v>
      </c>
      <c r="H11" s="5">
        <v>1070</v>
      </c>
      <c r="I11" s="5">
        <v>1315</v>
      </c>
      <c r="J11" s="5">
        <v>500</v>
      </c>
      <c r="K11" s="5">
        <v>3130</v>
      </c>
    </row>
    <row r="12" spans="1:11">
      <c r="A12" s="6" t="s">
        <v>17</v>
      </c>
      <c r="B12" s="7">
        <v>27</v>
      </c>
      <c r="C12" s="7">
        <v>59</v>
      </c>
      <c r="D12" s="7">
        <v>78</v>
      </c>
      <c r="E12" s="7">
        <v>21</v>
      </c>
      <c r="F12" s="7">
        <v>185</v>
      </c>
      <c r="G12" s="7">
        <v>566</v>
      </c>
      <c r="H12" s="7">
        <v>1090</v>
      </c>
      <c r="I12" s="7">
        <v>1481</v>
      </c>
      <c r="J12" s="7">
        <v>375</v>
      </c>
      <c r="K12" s="7">
        <v>3512</v>
      </c>
    </row>
    <row r="13" spans="1:11">
      <c r="A13" s="4" t="s">
        <v>18</v>
      </c>
      <c r="B13" s="5">
        <v>8</v>
      </c>
      <c r="C13" s="5">
        <v>24</v>
      </c>
      <c r="D13" s="5">
        <v>22</v>
      </c>
      <c r="E13" s="5">
        <v>14</v>
      </c>
      <c r="F13" s="5">
        <v>68</v>
      </c>
      <c r="G13" s="5">
        <v>155</v>
      </c>
      <c r="H13" s="5">
        <v>435</v>
      </c>
      <c r="I13" s="5">
        <v>420</v>
      </c>
      <c r="J13" s="5">
        <v>265</v>
      </c>
      <c r="K13" s="5">
        <v>1275</v>
      </c>
    </row>
    <row r="14" spans="1:11" ht="15" thickBot="1">
      <c r="A14" s="6" t="s">
        <v>19</v>
      </c>
      <c r="B14" s="7">
        <v>8</v>
      </c>
      <c r="C14" s="7">
        <v>27</v>
      </c>
      <c r="D14" s="7">
        <v>12</v>
      </c>
      <c r="E14" s="7">
        <v>6</v>
      </c>
      <c r="F14" s="7">
        <v>53</v>
      </c>
      <c r="G14" s="7">
        <v>150</v>
      </c>
      <c r="H14" s="7">
        <v>515</v>
      </c>
      <c r="I14" s="7">
        <v>225</v>
      </c>
      <c r="J14" s="7">
        <v>110</v>
      </c>
      <c r="K14" s="7">
        <v>1000</v>
      </c>
    </row>
    <row r="15" spans="1:11" ht="15.75" thickTop="1" thickBot="1">
      <c r="A15" s="8" t="s">
        <v>9</v>
      </c>
      <c r="B15" s="9">
        <v>245</v>
      </c>
      <c r="C15" s="9">
        <v>557</v>
      </c>
      <c r="D15" s="9">
        <v>560</v>
      </c>
      <c r="E15" s="9">
        <v>219</v>
      </c>
      <c r="F15" s="9">
        <v>1581</v>
      </c>
      <c r="G15" s="9">
        <v>4872</v>
      </c>
      <c r="H15" s="9">
        <v>10681</v>
      </c>
      <c r="I15" s="9">
        <v>10581</v>
      </c>
      <c r="J15" s="9">
        <v>3990</v>
      </c>
      <c r="K15" s="9">
        <v>30124</v>
      </c>
    </row>
    <row r="16" spans="1:11" ht="15" thickTop="1">
      <c r="A16" s="16"/>
      <c r="B16" s="16"/>
      <c r="C16" s="16"/>
      <c r="D16" s="16"/>
      <c r="E16" s="16"/>
      <c r="F16" s="16"/>
    </row>
    <row r="17" spans="1:11" ht="18.75" thickBot="1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 thickTop="1" thickBot="1">
      <c r="A18" s="3"/>
      <c r="B18" s="13" t="s">
        <v>2</v>
      </c>
      <c r="C18" s="13"/>
      <c r="D18" s="13"/>
      <c r="E18" s="13"/>
      <c r="F18" s="13"/>
      <c r="G18" s="13" t="s">
        <v>3</v>
      </c>
      <c r="H18" s="13"/>
      <c r="I18" s="13"/>
      <c r="J18" s="13"/>
      <c r="K18" s="13"/>
    </row>
    <row r="19" spans="1:11" ht="15.75" thickTop="1" thickBot="1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5</v>
      </c>
      <c r="H19" s="3" t="s">
        <v>6</v>
      </c>
      <c r="I19" s="3" t="s">
        <v>7</v>
      </c>
      <c r="J19" s="3" t="s">
        <v>8</v>
      </c>
      <c r="K19" s="3" t="s">
        <v>9</v>
      </c>
    </row>
    <row r="20" spans="1:11" ht="15" thickTop="1">
      <c r="A20" s="4" t="s">
        <v>10</v>
      </c>
      <c r="B20" s="10">
        <f>B5/$F5*100</f>
        <v>17.343173431734318</v>
      </c>
      <c r="C20" s="10">
        <f t="shared" ref="C20:F20" si="0">C5/$F5*100</f>
        <v>33.948339483394832</v>
      </c>
      <c r="D20" s="10">
        <f t="shared" si="0"/>
        <v>38.376383763837637</v>
      </c>
      <c r="E20" s="10">
        <f t="shared" si="0"/>
        <v>10.332103321033211</v>
      </c>
      <c r="F20" s="10">
        <f t="shared" si="0"/>
        <v>100</v>
      </c>
      <c r="G20" s="10">
        <f>G5/$K5*100</f>
        <v>19.282927735463495</v>
      </c>
      <c r="H20" s="10">
        <f t="shared" ref="H20:K20" si="1">H5/$K5*100</f>
        <v>32.695522942597066</v>
      </c>
      <c r="I20" s="10">
        <f t="shared" si="1"/>
        <v>37.897083410737508</v>
      </c>
      <c r="J20" s="10">
        <f t="shared" si="1"/>
        <v>10.124465911201932</v>
      </c>
      <c r="K20" s="10">
        <f t="shared" si="1"/>
        <v>100</v>
      </c>
    </row>
    <row r="21" spans="1:11">
      <c r="A21" s="6" t="s">
        <v>11</v>
      </c>
      <c r="B21" s="11">
        <f t="shared" ref="B21:F30" si="2">B6/$F6*100</f>
        <v>17.880794701986755</v>
      </c>
      <c r="C21" s="11">
        <f t="shared" si="2"/>
        <v>37.086092715231786</v>
      </c>
      <c r="D21" s="11">
        <f t="shared" si="2"/>
        <v>33.112582781456958</v>
      </c>
      <c r="E21" s="11">
        <f t="shared" si="2"/>
        <v>11.920529801324504</v>
      </c>
      <c r="F21" s="11">
        <f t="shared" si="2"/>
        <v>100</v>
      </c>
      <c r="G21" s="11">
        <f t="shared" ref="G21:K30" si="3">G6/$K6*100</f>
        <v>17.46800415081287</v>
      </c>
      <c r="H21" s="11">
        <f t="shared" si="3"/>
        <v>39.640262884814945</v>
      </c>
      <c r="I21" s="11">
        <f t="shared" si="3"/>
        <v>32.168799723279143</v>
      </c>
      <c r="J21" s="11">
        <f t="shared" si="3"/>
        <v>10.722933241093049</v>
      </c>
      <c r="K21" s="11">
        <f t="shared" si="3"/>
        <v>100</v>
      </c>
    </row>
    <row r="22" spans="1:11">
      <c r="A22" s="4" t="s">
        <v>12</v>
      </c>
      <c r="B22" s="10">
        <f t="shared" si="2"/>
        <v>17.142857142857142</v>
      </c>
      <c r="C22" s="10">
        <f t="shared" si="2"/>
        <v>25</v>
      </c>
      <c r="D22" s="10">
        <f t="shared" si="2"/>
        <v>37.857142857142854</v>
      </c>
      <c r="E22" s="10">
        <f t="shared" si="2"/>
        <v>20</v>
      </c>
      <c r="F22" s="10">
        <f t="shared" si="2"/>
        <v>100</v>
      </c>
      <c r="G22" s="10">
        <f t="shared" si="3"/>
        <v>17.131474103585656</v>
      </c>
      <c r="H22" s="10">
        <f t="shared" si="3"/>
        <v>25.89641434262948</v>
      </c>
      <c r="I22" s="10">
        <f t="shared" si="3"/>
        <v>37.450199203187253</v>
      </c>
      <c r="J22" s="10">
        <f t="shared" si="3"/>
        <v>19.52191235059761</v>
      </c>
      <c r="K22" s="10">
        <f t="shared" si="3"/>
        <v>100</v>
      </c>
    </row>
    <row r="23" spans="1:11">
      <c r="A23" s="6" t="s">
        <v>13</v>
      </c>
      <c r="B23" s="11">
        <f t="shared" si="2"/>
        <v>19.491525423728813</v>
      </c>
      <c r="C23" s="11">
        <f t="shared" si="2"/>
        <v>32.20338983050847</v>
      </c>
      <c r="D23" s="11">
        <f t="shared" si="2"/>
        <v>32.20338983050847</v>
      </c>
      <c r="E23" s="11">
        <f t="shared" si="2"/>
        <v>16.101694915254235</v>
      </c>
      <c r="F23" s="11">
        <f t="shared" si="2"/>
        <v>100</v>
      </c>
      <c r="G23" s="11">
        <f t="shared" si="3"/>
        <v>19.463087248322147</v>
      </c>
      <c r="H23" s="11">
        <f t="shared" si="3"/>
        <v>32.118887823585816</v>
      </c>
      <c r="I23" s="11">
        <f t="shared" si="3"/>
        <v>33.077660594439116</v>
      </c>
      <c r="J23" s="11">
        <f t="shared" si="3"/>
        <v>15.340364333652925</v>
      </c>
      <c r="K23" s="11">
        <f t="shared" si="3"/>
        <v>100</v>
      </c>
    </row>
    <row r="24" spans="1:11">
      <c r="A24" s="4" t="s">
        <v>14</v>
      </c>
      <c r="B24" s="10">
        <f t="shared" si="2"/>
        <v>15</v>
      </c>
      <c r="C24" s="10">
        <f t="shared" si="2"/>
        <v>43.125</v>
      </c>
      <c r="D24" s="10">
        <f t="shared" si="2"/>
        <v>32.5</v>
      </c>
      <c r="E24" s="10">
        <f t="shared" si="2"/>
        <v>9.375</v>
      </c>
      <c r="F24" s="10">
        <f t="shared" si="2"/>
        <v>100</v>
      </c>
      <c r="G24" s="10">
        <f t="shared" si="3"/>
        <v>15.977084659452579</v>
      </c>
      <c r="H24" s="10">
        <f t="shared" si="3"/>
        <v>42.329726288987906</v>
      </c>
      <c r="I24" s="10">
        <f t="shared" si="3"/>
        <v>32.304264799490774</v>
      </c>
      <c r="J24" s="10">
        <f t="shared" si="3"/>
        <v>9.3889242520687457</v>
      </c>
      <c r="K24" s="10">
        <f t="shared" si="3"/>
        <v>100</v>
      </c>
    </row>
    <row r="25" spans="1:11">
      <c r="A25" s="6" t="s">
        <v>15</v>
      </c>
      <c r="B25" s="11">
        <f t="shared" si="2"/>
        <v>16.85823754789272</v>
      </c>
      <c r="C25" s="11">
        <f t="shared" si="2"/>
        <v>37.931034482758619</v>
      </c>
      <c r="D25" s="11">
        <f t="shared" si="2"/>
        <v>29.885057471264371</v>
      </c>
      <c r="E25" s="11">
        <f t="shared" si="2"/>
        <v>15.325670498084291</v>
      </c>
      <c r="F25" s="11">
        <f t="shared" si="2"/>
        <v>100</v>
      </c>
      <c r="G25" s="11">
        <f t="shared" si="3"/>
        <v>16.843118383060634</v>
      </c>
      <c r="H25" s="11">
        <f t="shared" si="3"/>
        <v>38.787295476419636</v>
      </c>
      <c r="I25" s="11">
        <f t="shared" si="3"/>
        <v>29.355149181905677</v>
      </c>
      <c r="J25" s="11">
        <f t="shared" si="3"/>
        <v>15.014436958614052</v>
      </c>
      <c r="K25" s="11">
        <f t="shared" si="3"/>
        <v>100</v>
      </c>
    </row>
    <row r="26" spans="1:11">
      <c r="A26" s="4" t="s">
        <v>16</v>
      </c>
      <c r="B26" s="10">
        <f t="shared" si="2"/>
        <v>7.4712643678160928</v>
      </c>
      <c r="C26" s="10">
        <f t="shared" si="2"/>
        <v>33.333333333333329</v>
      </c>
      <c r="D26" s="10">
        <f t="shared" si="2"/>
        <v>41.954022988505749</v>
      </c>
      <c r="E26" s="10">
        <f t="shared" si="2"/>
        <v>17.241379310344829</v>
      </c>
      <c r="F26" s="10">
        <f t="shared" si="2"/>
        <v>100</v>
      </c>
      <c r="G26" s="10">
        <f t="shared" si="3"/>
        <v>7.8274760383386583</v>
      </c>
      <c r="H26" s="10">
        <f t="shared" si="3"/>
        <v>34.185303514376997</v>
      </c>
      <c r="I26" s="10">
        <f t="shared" si="3"/>
        <v>42.012779552715656</v>
      </c>
      <c r="J26" s="10">
        <f t="shared" si="3"/>
        <v>15.974440894568689</v>
      </c>
      <c r="K26" s="10">
        <f t="shared" si="3"/>
        <v>100</v>
      </c>
    </row>
    <row r="27" spans="1:11">
      <c r="A27" s="6" t="s">
        <v>17</v>
      </c>
      <c r="B27" s="11">
        <f t="shared" si="2"/>
        <v>14.594594594594595</v>
      </c>
      <c r="C27" s="11">
        <f t="shared" si="2"/>
        <v>31.891891891891895</v>
      </c>
      <c r="D27" s="11">
        <f t="shared" si="2"/>
        <v>42.162162162162161</v>
      </c>
      <c r="E27" s="11">
        <f t="shared" si="2"/>
        <v>11.351351351351353</v>
      </c>
      <c r="F27" s="11">
        <f t="shared" si="2"/>
        <v>100</v>
      </c>
      <c r="G27" s="11">
        <f t="shared" si="3"/>
        <v>16.116173120728931</v>
      </c>
      <c r="H27" s="11">
        <f t="shared" si="3"/>
        <v>31.03644646924829</v>
      </c>
      <c r="I27" s="11">
        <f t="shared" si="3"/>
        <v>42.16970387243736</v>
      </c>
      <c r="J27" s="11">
        <f t="shared" si="3"/>
        <v>10.677676537585421</v>
      </c>
      <c r="K27" s="11">
        <f t="shared" si="3"/>
        <v>100</v>
      </c>
    </row>
    <row r="28" spans="1:11">
      <c r="A28" s="4" t="s">
        <v>18</v>
      </c>
      <c r="B28" s="10">
        <f t="shared" si="2"/>
        <v>11.76470588235294</v>
      </c>
      <c r="C28" s="10">
        <f t="shared" si="2"/>
        <v>35.294117647058826</v>
      </c>
      <c r="D28" s="10">
        <f t="shared" si="2"/>
        <v>32.352941176470587</v>
      </c>
      <c r="E28" s="10">
        <f t="shared" si="2"/>
        <v>20.588235294117645</v>
      </c>
      <c r="F28" s="10">
        <f t="shared" si="2"/>
        <v>100</v>
      </c>
      <c r="G28" s="10">
        <f t="shared" si="3"/>
        <v>12.156862745098039</v>
      </c>
      <c r="H28" s="10">
        <f t="shared" si="3"/>
        <v>34.117647058823529</v>
      </c>
      <c r="I28" s="10">
        <f t="shared" si="3"/>
        <v>32.941176470588232</v>
      </c>
      <c r="J28" s="10">
        <f t="shared" si="3"/>
        <v>20.784313725490197</v>
      </c>
      <c r="K28" s="10">
        <f t="shared" si="3"/>
        <v>100</v>
      </c>
    </row>
    <row r="29" spans="1:11" ht="15" thickBot="1">
      <c r="A29" s="6" t="s">
        <v>19</v>
      </c>
      <c r="B29" s="11">
        <f t="shared" si="2"/>
        <v>15.09433962264151</v>
      </c>
      <c r="C29" s="11">
        <f t="shared" si="2"/>
        <v>50.943396226415096</v>
      </c>
      <c r="D29" s="11">
        <f t="shared" si="2"/>
        <v>22.641509433962266</v>
      </c>
      <c r="E29" s="11">
        <f t="shared" si="2"/>
        <v>11.320754716981133</v>
      </c>
      <c r="F29" s="11">
        <f t="shared" si="2"/>
        <v>100</v>
      </c>
      <c r="G29" s="11">
        <f t="shared" si="3"/>
        <v>15</v>
      </c>
      <c r="H29" s="11">
        <f t="shared" si="3"/>
        <v>51.5</v>
      </c>
      <c r="I29" s="11">
        <f t="shared" si="3"/>
        <v>22.5</v>
      </c>
      <c r="J29" s="11">
        <f t="shared" si="3"/>
        <v>11</v>
      </c>
      <c r="K29" s="11">
        <f t="shared" si="3"/>
        <v>100</v>
      </c>
    </row>
    <row r="30" spans="1:11" ht="15.75" thickTop="1" thickBot="1">
      <c r="A30" s="8" t="s">
        <v>9</v>
      </c>
      <c r="B30" s="12">
        <f t="shared" si="2"/>
        <v>15.496521189120809</v>
      </c>
      <c r="C30" s="12">
        <f t="shared" si="2"/>
        <v>35.230866540164449</v>
      </c>
      <c r="D30" s="12">
        <f t="shared" si="2"/>
        <v>35.420619860847566</v>
      </c>
      <c r="E30" s="12">
        <f t="shared" si="2"/>
        <v>13.851992409867172</v>
      </c>
      <c r="F30" s="12">
        <f t="shared" si="2"/>
        <v>100</v>
      </c>
      <c r="G30" s="12">
        <f t="shared" si="3"/>
        <v>16.173150975966006</v>
      </c>
      <c r="H30" s="12">
        <f t="shared" si="3"/>
        <v>35.456778648253881</v>
      </c>
      <c r="I30" s="12">
        <f t="shared" si="3"/>
        <v>35.12481742132519</v>
      </c>
      <c r="J30" s="12">
        <f t="shared" si="3"/>
        <v>13.245252954454919</v>
      </c>
      <c r="K30" s="12">
        <f t="shared" si="3"/>
        <v>100</v>
      </c>
    </row>
    <row r="31" spans="1:11" ht="15" thickTop="1"/>
  </sheetData>
  <mergeCells count="8">
    <mergeCell ref="B18:F18"/>
    <mergeCell ref="G18:K18"/>
    <mergeCell ref="B1:K1"/>
    <mergeCell ref="A2:K2"/>
    <mergeCell ref="B3:F3"/>
    <mergeCell ref="G3:K3"/>
    <mergeCell ref="A16:F16"/>
    <mergeCell ref="A17:K17"/>
  </mergeCells>
  <pageMargins left="0.23622047244094491" right="0.70866141732283472" top="0.39370078740157483" bottom="0.49" header="0.31496062992125984" footer="0.31496062992125984"/>
  <pageSetup scale="96" orientation="portrait" horizontalDpi="1200" verticalDpi="12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20.28515625" style="1" bestFit="1" customWidth="1"/>
    <col min="2" max="3" width="15.7109375" style="1" customWidth="1"/>
    <col min="4" max="11" width="15.7109375" style="2" customWidth="1"/>
    <col min="12" max="16384" width="9.140625" style="2"/>
  </cols>
  <sheetData>
    <row r="1" spans="1:11" ht="79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 thickBo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thickTop="1" thickBot="1">
      <c r="A3" s="3"/>
      <c r="B3" s="13" t="s">
        <v>2</v>
      </c>
      <c r="C3" s="13"/>
      <c r="D3" s="13"/>
      <c r="E3" s="13"/>
      <c r="F3" s="13"/>
      <c r="G3" s="13" t="s">
        <v>3</v>
      </c>
      <c r="H3" s="13"/>
      <c r="I3" s="13"/>
      <c r="J3" s="13"/>
      <c r="K3" s="13"/>
    </row>
    <row r="4" spans="1:11" ht="15.75" thickTop="1" thickBo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ht="15" thickTop="1">
      <c r="A5" s="4" t="s">
        <v>10</v>
      </c>
      <c r="B5" s="5">
        <v>18</v>
      </c>
      <c r="C5" s="5">
        <v>52</v>
      </c>
      <c r="D5" s="5">
        <v>103</v>
      </c>
      <c r="E5" s="5">
        <v>42</v>
      </c>
      <c r="F5" s="5">
        <v>215</v>
      </c>
      <c r="G5" s="5">
        <v>180</v>
      </c>
      <c r="H5" s="5">
        <v>520</v>
      </c>
      <c r="I5" s="5">
        <v>1030</v>
      </c>
      <c r="J5" s="5">
        <v>420</v>
      </c>
      <c r="K5" s="5">
        <v>2150</v>
      </c>
    </row>
    <row r="6" spans="1:11">
      <c r="A6" s="6" t="s">
        <v>11</v>
      </c>
      <c r="B6" s="7">
        <v>39</v>
      </c>
      <c r="C6" s="7">
        <v>90</v>
      </c>
      <c r="D6" s="7">
        <v>91</v>
      </c>
      <c r="E6" s="7">
        <v>50</v>
      </c>
      <c r="F6" s="7">
        <v>270</v>
      </c>
      <c r="G6" s="7">
        <v>390</v>
      </c>
      <c r="H6" s="7">
        <v>900</v>
      </c>
      <c r="I6" s="7">
        <v>910</v>
      </c>
      <c r="J6" s="7">
        <v>500</v>
      </c>
      <c r="K6" s="7">
        <v>2700</v>
      </c>
    </row>
    <row r="7" spans="1:11">
      <c r="A7" s="4" t="s">
        <v>12</v>
      </c>
      <c r="B7" s="5">
        <v>45</v>
      </c>
      <c r="C7" s="5">
        <v>105</v>
      </c>
      <c r="D7" s="5">
        <v>95</v>
      </c>
      <c r="E7" s="5">
        <v>33</v>
      </c>
      <c r="F7" s="5">
        <v>278</v>
      </c>
      <c r="G7" s="5">
        <v>450</v>
      </c>
      <c r="H7" s="5">
        <v>1050</v>
      </c>
      <c r="I7" s="5">
        <v>950</v>
      </c>
      <c r="J7" s="5">
        <v>346</v>
      </c>
      <c r="K7" s="5">
        <v>2796</v>
      </c>
    </row>
    <row r="8" spans="1:11">
      <c r="A8" s="6" t="s">
        <v>13</v>
      </c>
      <c r="B8" s="7">
        <v>13</v>
      </c>
      <c r="C8" s="7">
        <v>33</v>
      </c>
      <c r="D8" s="7">
        <v>33</v>
      </c>
      <c r="E8" s="7">
        <v>19</v>
      </c>
      <c r="F8" s="7">
        <v>98</v>
      </c>
      <c r="G8" s="7">
        <v>130</v>
      </c>
      <c r="H8" s="7">
        <v>330</v>
      </c>
      <c r="I8" s="7">
        <v>330</v>
      </c>
      <c r="J8" s="7">
        <v>190</v>
      </c>
      <c r="K8" s="7">
        <v>980</v>
      </c>
    </row>
    <row r="9" spans="1:11">
      <c r="A9" s="4" t="s">
        <v>14</v>
      </c>
      <c r="B9" s="5">
        <v>60</v>
      </c>
      <c r="C9" s="5">
        <v>149</v>
      </c>
      <c r="D9" s="5">
        <v>134</v>
      </c>
      <c r="E9" s="5">
        <v>54</v>
      </c>
      <c r="F9" s="5">
        <v>397</v>
      </c>
      <c r="G9" s="5">
        <v>600</v>
      </c>
      <c r="H9" s="5">
        <v>1490</v>
      </c>
      <c r="I9" s="5">
        <v>1340</v>
      </c>
      <c r="J9" s="5">
        <v>540</v>
      </c>
      <c r="K9" s="5">
        <v>3970</v>
      </c>
    </row>
    <row r="10" spans="1:11">
      <c r="A10" s="6" t="s">
        <v>15</v>
      </c>
      <c r="B10" s="7">
        <v>44</v>
      </c>
      <c r="C10" s="7">
        <v>90</v>
      </c>
      <c r="D10" s="7">
        <v>119</v>
      </c>
      <c r="E10" s="7">
        <v>62</v>
      </c>
      <c r="F10" s="7">
        <v>315</v>
      </c>
      <c r="G10" s="7">
        <v>440</v>
      </c>
      <c r="H10" s="7">
        <v>900</v>
      </c>
      <c r="I10" s="7">
        <v>1190</v>
      </c>
      <c r="J10" s="7">
        <v>620</v>
      </c>
      <c r="K10" s="7">
        <v>3150</v>
      </c>
    </row>
    <row r="11" spans="1:11">
      <c r="A11" s="4" t="s">
        <v>16</v>
      </c>
      <c r="B11" s="5">
        <v>22</v>
      </c>
      <c r="C11" s="5">
        <v>48</v>
      </c>
      <c r="D11" s="5">
        <v>75</v>
      </c>
      <c r="E11" s="5">
        <v>35</v>
      </c>
      <c r="F11" s="5">
        <v>180</v>
      </c>
      <c r="G11" s="5">
        <v>220</v>
      </c>
      <c r="H11" s="5">
        <v>480</v>
      </c>
      <c r="I11" s="5">
        <v>750</v>
      </c>
      <c r="J11" s="5">
        <v>350</v>
      </c>
      <c r="K11" s="5">
        <v>1800</v>
      </c>
    </row>
    <row r="12" spans="1:11">
      <c r="A12" s="6" t="s">
        <v>17</v>
      </c>
      <c r="B12" s="7">
        <v>56</v>
      </c>
      <c r="C12" s="7">
        <v>98</v>
      </c>
      <c r="D12" s="7">
        <v>96</v>
      </c>
      <c r="E12" s="7">
        <v>45</v>
      </c>
      <c r="F12" s="7">
        <v>295</v>
      </c>
      <c r="G12" s="7">
        <v>560</v>
      </c>
      <c r="H12" s="7">
        <v>980</v>
      </c>
      <c r="I12" s="7">
        <v>960</v>
      </c>
      <c r="J12" s="7">
        <v>450</v>
      </c>
      <c r="K12" s="7">
        <v>2950</v>
      </c>
    </row>
    <row r="13" spans="1:11">
      <c r="A13" s="4" t="s">
        <v>18</v>
      </c>
      <c r="B13" s="5">
        <v>15</v>
      </c>
      <c r="C13" s="5">
        <v>21</v>
      </c>
      <c r="D13" s="5">
        <v>17</v>
      </c>
      <c r="E13" s="5">
        <v>10</v>
      </c>
      <c r="F13" s="5">
        <v>63</v>
      </c>
      <c r="G13" s="5">
        <v>150</v>
      </c>
      <c r="H13" s="5">
        <v>210</v>
      </c>
      <c r="I13" s="5">
        <v>170</v>
      </c>
      <c r="J13" s="5">
        <v>100</v>
      </c>
      <c r="K13" s="5">
        <v>630</v>
      </c>
    </row>
    <row r="14" spans="1:11" ht="15" thickBot="1">
      <c r="A14" s="6" t="s">
        <v>19</v>
      </c>
      <c r="B14" s="7">
        <v>16</v>
      </c>
      <c r="C14" s="7">
        <v>57</v>
      </c>
      <c r="D14" s="7">
        <v>62</v>
      </c>
      <c r="E14" s="7">
        <v>31</v>
      </c>
      <c r="F14" s="7">
        <v>166</v>
      </c>
      <c r="G14" s="7">
        <v>160</v>
      </c>
      <c r="H14" s="7">
        <v>570</v>
      </c>
      <c r="I14" s="7">
        <v>620</v>
      </c>
      <c r="J14" s="7">
        <v>310</v>
      </c>
      <c r="K14" s="7">
        <v>1660</v>
      </c>
    </row>
    <row r="15" spans="1:11" ht="15.75" thickTop="1" thickBot="1">
      <c r="A15" s="8" t="s">
        <v>9</v>
      </c>
      <c r="B15" s="9">
        <v>328</v>
      </c>
      <c r="C15" s="9">
        <v>743</v>
      </c>
      <c r="D15" s="9">
        <v>825</v>
      </c>
      <c r="E15" s="9">
        <v>381</v>
      </c>
      <c r="F15" s="9">
        <v>2277</v>
      </c>
      <c r="G15" s="9">
        <v>3280</v>
      </c>
      <c r="H15" s="9">
        <v>7430</v>
      </c>
      <c r="I15" s="9">
        <v>8250</v>
      </c>
      <c r="J15" s="9">
        <v>3826</v>
      </c>
      <c r="K15" s="9">
        <v>22786</v>
      </c>
    </row>
    <row r="16" spans="1:11" ht="15" thickTop="1">
      <c r="A16" s="16"/>
      <c r="B16" s="16"/>
      <c r="C16" s="16"/>
      <c r="D16" s="16"/>
      <c r="E16" s="16"/>
      <c r="F16" s="16"/>
    </row>
    <row r="17" spans="1:11" ht="18.75" thickBot="1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 thickTop="1" thickBot="1">
      <c r="A18" s="3"/>
      <c r="B18" s="13" t="s">
        <v>2</v>
      </c>
      <c r="C18" s="13"/>
      <c r="D18" s="13"/>
      <c r="E18" s="13"/>
      <c r="F18" s="13"/>
      <c r="G18" s="13" t="s">
        <v>3</v>
      </c>
      <c r="H18" s="13"/>
      <c r="I18" s="13"/>
      <c r="J18" s="13"/>
      <c r="K18" s="13"/>
    </row>
    <row r="19" spans="1:11" ht="15.75" thickTop="1" thickBot="1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5</v>
      </c>
      <c r="H19" s="3" t="s">
        <v>6</v>
      </c>
      <c r="I19" s="3" t="s">
        <v>7</v>
      </c>
      <c r="J19" s="3" t="s">
        <v>8</v>
      </c>
      <c r="K19" s="3" t="s">
        <v>9</v>
      </c>
    </row>
    <row r="20" spans="1:11" ht="15" thickTop="1">
      <c r="A20" s="4" t="s">
        <v>10</v>
      </c>
      <c r="B20" s="10">
        <f>B5/$F5*100</f>
        <v>8.3720930232558146</v>
      </c>
      <c r="C20" s="10">
        <f t="shared" ref="C20:F20" si="0">C5/$F5*100</f>
        <v>24.186046511627907</v>
      </c>
      <c r="D20" s="10">
        <f t="shared" si="0"/>
        <v>47.906976744186046</v>
      </c>
      <c r="E20" s="10">
        <f t="shared" si="0"/>
        <v>19.534883720930232</v>
      </c>
      <c r="F20" s="10">
        <f t="shared" si="0"/>
        <v>100</v>
      </c>
      <c r="G20" s="10">
        <f>G5/$K5*100</f>
        <v>8.3720930232558146</v>
      </c>
      <c r="H20" s="10">
        <f t="shared" ref="H20:K20" si="1">H5/$K5*100</f>
        <v>24.186046511627907</v>
      </c>
      <c r="I20" s="10">
        <f t="shared" si="1"/>
        <v>47.906976744186046</v>
      </c>
      <c r="J20" s="10">
        <f t="shared" si="1"/>
        <v>19.534883720930232</v>
      </c>
      <c r="K20" s="10">
        <f t="shared" si="1"/>
        <v>100</v>
      </c>
    </row>
    <row r="21" spans="1:11">
      <c r="A21" s="6" t="s">
        <v>11</v>
      </c>
      <c r="B21" s="11">
        <f t="shared" ref="B21:F30" si="2">B6/$F6*100</f>
        <v>14.444444444444443</v>
      </c>
      <c r="C21" s="11">
        <f t="shared" si="2"/>
        <v>33.333333333333329</v>
      </c>
      <c r="D21" s="11">
        <f t="shared" si="2"/>
        <v>33.703703703703702</v>
      </c>
      <c r="E21" s="11">
        <f t="shared" si="2"/>
        <v>18.518518518518519</v>
      </c>
      <c r="F21" s="11">
        <f t="shared" si="2"/>
        <v>100</v>
      </c>
      <c r="G21" s="11">
        <f t="shared" ref="G21:K30" si="3">G6/$K6*100</f>
        <v>14.444444444444443</v>
      </c>
      <c r="H21" s="11">
        <f t="shared" si="3"/>
        <v>33.333333333333329</v>
      </c>
      <c r="I21" s="11">
        <f t="shared" si="3"/>
        <v>33.703703703703702</v>
      </c>
      <c r="J21" s="11">
        <f t="shared" si="3"/>
        <v>18.518518518518519</v>
      </c>
      <c r="K21" s="11">
        <f t="shared" si="3"/>
        <v>100</v>
      </c>
    </row>
    <row r="22" spans="1:11">
      <c r="A22" s="4" t="s">
        <v>12</v>
      </c>
      <c r="B22" s="10">
        <f t="shared" si="2"/>
        <v>16.187050359712231</v>
      </c>
      <c r="C22" s="10">
        <f t="shared" si="2"/>
        <v>37.769784172661872</v>
      </c>
      <c r="D22" s="10">
        <f t="shared" si="2"/>
        <v>34.172661870503596</v>
      </c>
      <c r="E22" s="10">
        <f t="shared" si="2"/>
        <v>11.870503597122301</v>
      </c>
      <c r="F22" s="10">
        <f t="shared" si="2"/>
        <v>100</v>
      </c>
      <c r="G22" s="10">
        <f t="shared" si="3"/>
        <v>16.094420600858371</v>
      </c>
      <c r="H22" s="10">
        <f t="shared" si="3"/>
        <v>37.553648068669524</v>
      </c>
      <c r="I22" s="10">
        <f t="shared" si="3"/>
        <v>33.977110157367669</v>
      </c>
      <c r="J22" s="10">
        <f t="shared" si="3"/>
        <v>12.374821173104435</v>
      </c>
      <c r="K22" s="10">
        <f t="shared" si="3"/>
        <v>100</v>
      </c>
    </row>
    <row r="23" spans="1:11">
      <c r="A23" s="6" t="s">
        <v>13</v>
      </c>
      <c r="B23" s="11">
        <f t="shared" si="2"/>
        <v>13.26530612244898</v>
      </c>
      <c r="C23" s="11">
        <f t="shared" si="2"/>
        <v>33.673469387755098</v>
      </c>
      <c r="D23" s="11">
        <f t="shared" si="2"/>
        <v>33.673469387755098</v>
      </c>
      <c r="E23" s="11">
        <f t="shared" si="2"/>
        <v>19.387755102040817</v>
      </c>
      <c r="F23" s="11">
        <f t="shared" si="2"/>
        <v>100</v>
      </c>
      <c r="G23" s="11">
        <f t="shared" si="3"/>
        <v>13.26530612244898</v>
      </c>
      <c r="H23" s="11">
        <f t="shared" si="3"/>
        <v>33.673469387755098</v>
      </c>
      <c r="I23" s="11">
        <f t="shared" si="3"/>
        <v>33.673469387755098</v>
      </c>
      <c r="J23" s="11">
        <f t="shared" si="3"/>
        <v>19.387755102040817</v>
      </c>
      <c r="K23" s="11">
        <f t="shared" si="3"/>
        <v>100</v>
      </c>
    </row>
    <row r="24" spans="1:11">
      <c r="A24" s="4" t="s">
        <v>14</v>
      </c>
      <c r="B24" s="10">
        <f t="shared" si="2"/>
        <v>15.113350125944585</v>
      </c>
      <c r="C24" s="10">
        <f t="shared" si="2"/>
        <v>37.531486146095716</v>
      </c>
      <c r="D24" s="10">
        <f t="shared" si="2"/>
        <v>33.753148614609572</v>
      </c>
      <c r="E24" s="10">
        <f t="shared" si="2"/>
        <v>13.602015113350127</v>
      </c>
      <c r="F24" s="10">
        <f t="shared" si="2"/>
        <v>100</v>
      </c>
      <c r="G24" s="10">
        <f t="shared" si="3"/>
        <v>15.113350125944585</v>
      </c>
      <c r="H24" s="10">
        <f t="shared" si="3"/>
        <v>37.531486146095716</v>
      </c>
      <c r="I24" s="10">
        <f t="shared" si="3"/>
        <v>33.753148614609572</v>
      </c>
      <c r="J24" s="10">
        <f t="shared" si="3"/>
        <v>13.602015113350127</v>
      </c>
      <c r="K24" s="10">
        <f t="shared" si="3"/>
        <v>100</v>
      </c>
    </row>
    <row r="25" spans="1:11">
      <c r="A25" s="6" t="s">
        <v>15</v>
      </c>
      <c r="B25" s="11">
        <f t="shared" si="2"/>
        <v>13.968253968253968</v>
      </c>
      <c r="C25" s="11">
        <f t="shared" si="2"/>
        <v>28.571428571428569</v>
      </c>
      <c r="D25" s="11">
        <f t="shared" si="2"/>
        <v>37.777777777777779</v>
      </c>
      <c r="E25" s="11">
        <f t="shared" si="2"/>
        <v>19.682539682539684</v>
      </c>
      <c r="F25" s="11">
        <f t="shared" si="2"/>
        <v>100</v>
      </c>
      <c r="G25" s="11">
        <f t="shared" si="3"/>
        <v>13.968253968253968</v>
      </c>
      <c r="H25" s="11">
        <f t="shared" si="3"/>
        <v>28.571428571428569</v>
      </c>
      <c r="I25" s="11">
        <f t="shared" si="3"/>
        <v>37.777777777777779</v>
      </c>
      <c r="J25" s="11">
        <f t="shared" si="3"/>
        <v>19.682539682539684</v>
      </c>
      <c r="K25" s="11">
        <f t="shared" si="3"/>
        <v>100</v>
      </c>
    </row>
    <row r="26" spans="1:11">
      <c r="A26" s="4" t="s">
        <v>16</v>
      </c>
      <c r="B26" s="10">
        <f t="shared" si="2"/>
        <v>12.222222222222221</v>
      </c>
      <c r="C26" s="10">
        <f t="shared" si="2"/>
        <v>26.666666666666668</v>
      </c>
      <c r="D26" s="10">
        <f t="shared" si="2"/>
        <v>41.666666666666671</v>
      </c>
      <c r="E26" s="10">
        <f t="shared" si="2"/>
        <v>19.444444444444446</v>
      </c>
      <c r="F26" s="10">
        <f t="shared" si="2"/>
        <v>100</v>
      </c>
      <c r="G26" s="10">
        <f t="shared" si="3"/>
        <v>12.222222222222221</v>
      </c>
      <c r="H26" s="10">
        <f t="shared" si="3"/>
        <v>26.666666666666668</v>
      </c>
      <c r="I26" s="10">
        <f t="shared" si="3"/>
        <v>41.666666666666671</v>
      </c>
      <c r="J26" s="10">
        <f t="shared" si="3"/>
        <v>19.444444444444446</v>
      </c>
      <c r="K26" s="10">
        <f t="shared" si="3"/>
        <v>100</v>
      </c>
    </row>
    <row r="27" spans="1:11">
      <c r="A27" s="6" t="s">
        <v>17</v>
      </c>
      <c r="B27" s="11">
        <f t="shared" si="2"/>
        <v>18.983050847457626</v>
      </c>
      <c r="C27" s="11">
        <f t="shared" si="2"/>
        <v>33.220338983050844</v>
      </c>
      <c r="D27" s="11">
        <f t="shared" si="2"/>
        <v>32.542372881355931</v>
      </c>
      <c r="E27" s="11">
        <f t="shared" si="2"/>
        <v>15.254237288135593</v>
      </c>
      <c r="F27" s="11">
        <f t="shared" si="2"/>
        <v>100</v>
      </c>
      <c r="G27" s="11">
        <f t="shared" si="3"/>
        <v>18.983050847457626</v>
      </c>
      <c r="H27" s="11">
        <f t="shared" si="3"/>
        <v>33.220338983050844</v>
      </c>
      <c r="I27" s="11">
        <f t="shared" si="3"/>
        <v>32.542372881355931</v>
      </c>
      <c r="J27" s="11">
        <f t="shared" si="3"/>
        <v>15.254237288135593</v>
      </c>
      <c r="K27" s="11">
        <f t="shared" si="3"/>
        <v>100</v>
      </c>
    </row>
    <row r="28" spans="1:11">
      <c r="A28" s="4" t="s">
        <v>18</v>
      </c>
      <c r="B28" s="10">
        <f t="shared" si="2"/>
        <v>23.809523809523807</v>
      </c>
      <c r="C28" s="10">
        <f t="shared" si="2"/>
        <v>33.333333333333329</v>
      </c>
      <c r="D28" s="10">
        <f t="shared" si="2"/>
        <v>26.984126984126984</v>
      </c>
      <c r="E28" s="10">
        <f t="shared" si="2"/>
        <v>15.873015873015872</v>
      </c>
      <c r="F28" s="10">
        <f t="shared" si="2"/>
        <v>100</v>
      </c>
      <c r="G28" s="10">
        <f t="shared" si="3"/>
        <v>23.809523809523807</v>
      </c>
      <c r="H28" s="10">
        <f t="shared" si="3"/>
        <v>33.333333333333329</v>
      </c>
      <c r="I28" s="10">
        <f t="shared" si="3"/>
        <v>26.984126984126984</v>
      </c>
      <c r="J28" s="10">
        <f t="shared" si="3"/>
        <v>15.873015873015872</v>
      </c>
      <c r="K28" s="10">
        <f t="shared" si="3"/>
        <v>100</v>
      </c>
    </row>
    <row r="29" spans="1:11" ht="15" thickBot="1">
      <c r="A29" s="6" t="s">
        <v>19</v>
      </c>
      <c r="B29" s="11">
        <f t="shared" si="2"/>
        <v>9.6385542168674707</v>
      </c>
      <c r="C29" s="11">
        <f t="shared" si="2"/>
        <v>34.337349397590359</v>
      </c>
      <c r="D29" s="11">
        <f t="shared" si="2"/>
        <v>37.349397590361441</v>
      </c>
      <c r="E29" s="11">
        <f t="shared" si="2"/>
        <v>18.674698795180721</v>
      </c>
      <c r="F29" s="11">
        <f t="shared" si="2"/>
        <v>100</v>
      </c>
      <c r="G29" s="11">
        <f t="shared" si="3"/>
        <v>9.6385542168674707</v>
      </c>
      <c r="H29" s="11">
        <f t="shared" si="3"/>
        <v>34.337349397590359</v>
      </c>
      <c r="I29" s="11">
        <f t="shared" si="3"/>
        <v>37.349397590361441</v>
      </c>
      <c r="J29" s="11">
        <f t="shared" si="3"/>
        <v>18.674698795180721</v>
      </c>
      <c r="K29" s="11">
        <f t="shared" si="3"/>
        <v>100</v>
      </c>
    </row>
    <row r="30" spans="1:11" ht="15.75" thickTop="1" thickBot="1">
      <c r="A30" s="8" t="s">
        <v>9</v>
      </c>
      <c r="B30" s="12">
        <f t="shared" si="2"/>
        <v>14.404918752744839</v>
      </c>
      <c r="C30" s="12">
        <f t="shared" si="2"/>
        <v>32.630654369784807</v>
      </c>
      <c r="D30" s="12">
        <f t="shared" si="2"/>
        <v>36.231884057971016</v>
      </c>
      <c r="E30" s="12">
        <f t="shared" si="2"/>
        <v>16.73254281949934</v>
      </c>
      <c r="F30" s="12">
        <f t="shared" si="2"/>
        <v>100</v>
      </c>
      <c r="G30" s="12">
        <f t="shared" si="3"/>
        <v>14.394803826911263</v>
      </c>
      <c r="H30" s="12">
        <f t="shared" si="3"/>
        <v>32.607741595716668</v>
      </c>
      <c r="I30" s="12">
        <f t="shared" si="3"/>
        <v>36.206442552444486</v>
      </c>
      <c r="J30" s="12">
        <f t="shared" si="3"/>
        <v>16.791012024927589</v>
      </c>
      <c r="K30" s="12">
        <f t="shared" si="3"/>
        <v>100</v>
      </c>
    </row>
    <row r="31" spans="1:11" ht="15" thickTop="1"/>
  </sheetData>
  <mergeCells count="8">
    <mergeCell ref="B18:F18"/>
    <mergeCell ref="G18:K18"/>
    <mergeCell ref="B1:K1"/>
    <mergeCell ref="A2:K2"/>
    <mergeCell ref="B3:F3"/>
    <mergeCell ref="G3:K3"/>
    <mergeCell ref="A16:F16"/>
    <mergeCell ref="A17:K17"/>
  </mergeCells>
  <pageMargins left="0.23622047244094491" right="0.70866141732283472" top="0.39370078740157483" bottom="0.49" header="0.31496062992125984" footer="0.31496062992125984"/>
  <pageSetup scale="96" orientation="portrait" horizontalDpi="1200" verticalDpi="12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6"/>
  <sheetViews>
    <sheetView showGridLines="0" workbookViewId="0">
      <selection activeCell="A4" sqref="A4"/>
    </sheetView>
  </sheetViews>
  <sheetFormatPr defaultColWidth="9.140625" defaultRowHeight="14.25"/>
  <cols>
    <col min="1" max="1" width="20.28515625" style="1" bestFit="1" customWidth="1"/>
    <col min="2" max="3" width="15.7109375" style="1" customWidth="1"/>
    <col min="4" max="11" width="15.7109375" style="2" customWidth="1"/>
    <col min="12" max="16384" width="9.140625" style="2"/>
  </cols>
  <sheetData>
    <row r="1" spans="1:11" ht="79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 thickBo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thickTop="1" thickBot="1">
      <c r="A3" s="3"/>
      <c r="B3" s="13" t="s">
        <v>2</v>
      </c>
      <c r="C3" s="13"/>
      <c r="D3" s="13"/>
      <c r="E3" s="13"/>
      <c r="F3" s="13"/>
      <c r="G3" s="13" t="s">
        <v>3</v>
      </c>
      <c r="H3" s="13"/>
      <c r="I3" s="13"/>
      <c r="J3" s="13"/>
      <c r="K3" s="13"/>
    </row>
    <row r="4" spans="1:11" ht="15.75" thickTop="1" thickBo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ht="15" thickTop="1">
      <c r="A5" s="4" t="s">
        <v>10</v>
      </c>
      <c r="B5" s="5">
        <v>52</v>
      </c>
      <c r="C5" s="5">
        <v>125</v>
      </c>
      <c r="D5" s="5">
        <v>141</v>
      </c>
      <c r="E5" s="5">
        <v>59</v>
      </c>
      <c r="F5" s="5">
        <v>1015</v>
      </c>
      <c r="G5" s="5">
        <v>2581</v>
      </c>
      <c r="H5" s="5">
        <v>2782</v>
      </c>
      <c r="I5" s="5">
        <v>1160</v>
      </c>
      <c r="J5" s="5">
        <v>377</v>
      </c>
      <c r="K5" s="5">
        <v>7538</v>
      </c>
    </row>
    <row r="6" spans="1:11">
      <c r="A6" s="6" t="s">
        <v>11</v>
      </c>
      <c r="B6" s="7">
        <v>53</v>
      </c>
      <c r="C6" s="7">
        <v>112</v>
      </c>
      <c r="D6" s="7">
        <v>125</v>
      </c>
      <c r="E6" s="7">
        <v>64</v>
      </c>
      <c r="F6" s="7">
        <v>1035</v>
      </c>
      <c r="G6" s="7">
        <v>2281</v>
      </c>
      <c r="H6" s="7">
        <v>2460</v>
      </c>
      <c r="I6" s="7">
        <v>1215</v>
      </c>
      <c r="J6" s="7">
        <v>354</v>
      </c>
      <c r="K6" s="7">
        <v>6991</v>
      </c>
    </row>
    <row r="7" spans="1:11">
      <c r="A7" s="4" t="s">
        <v>12</v>
      </c>
      <c r="B7" s="5">
        <v>18</v>
      </c>
      <c r="C7" s="5">
        <v>50</v>
      </c>
      <c r="D7" s="5">
        <v>48</v>
      </c>
      <c r="E7" s="5">
        <v>26</v>
      </c>
      <c r="F7" s="5">
        <v>310</v>
      </c>
      <c r="G7" s="5">
        <v>950</v>
      </c>
      <c r="H7" s="5">
        <v>945</v>
      </c>
      <c r="I7" s="5">
        <v>515</v>
      </c>
      <c r="J7" s="5">
        <v>142</v>
      </c>
      <c r="K7" s="5">
        <v>2720</v>
      </c>
    </row>
    <row r="8" spans="1:11">
      <c r="A8" s="6" t="s">
        <v>13</v>
      </c>
      <c r="B8" s="7">
        <v>16</v>
      </c>
      <c r="C8" s="7">
        <v>59</v>
      </c>
      <c r="D8" s="7">
        <v>71</v>
      </c>
      <c r="E8" s="7">
        <v>30</v>
      </c>
      <c r="F8" s="7">
        <v>320</v>
      </c>
      <c r="G8" s="7">
        <v>1185</v>
      </c>
      <c r="H8" s="7">
        <v>1375</v>
      </c>
      <c r="I8" s="7">
        <v>600</v>
      </c>
      <c r="J8" s="7">
        <v>176</v>
      </c>
      <c r="K8" s="7">
        <v>3480</v>
      </c>
    </row>
    <row r="9" spans="1:11">
      <c r="A9" s="4" t="s">
        <v>14</v>
      </c>
      <c r="B9" s="5">
        <v>55</v>
      </c>
      <c r="C9" s="5">
        <v>129</v>
      </c>
      <c r="D9" s="5">
        <v>71</v>
      </c>
      <c r="E9" s="5">
        <v>28</v>
      </c>
      <c r="F9" s="5">
        <v>1142</v>
      </c>
      <c r="G9" s="5">
        <v>2601</v>
      </c>
      <c r="H9" s="5">
        <v>1440</v>
      </c>
      <c r="I9" s="5">
        <v>540</v>
      </c>
      <c r="J9" s="5">
        <v>283</v>
      </c>
      <c r="K9" s="5">
        <v>5723</v>
      </c>
    </row>
    <row r="10" spans="1:11">
      <c r="A10" s="6" t="s">
        <v>15</v>
      </c>
      <c r="B10" s="7">
        <v>63</v>
      </c>
      <c r="C10" s="7">
        <v>186</v>
      </c>
      <c r="D10" s="7">
        <v>90</v>
      </c>
      <c r="E10" s="7">
        <v>56</v>
      </c>
      <c r="F10" s="7">
        <v>1215</v>
      </c>
      <c r="G10" s="7">
        <v>3776</v>
      </c>
      <c r="H10" s="7">
        <v>1810</v>
      </c>
      <c r="I10" s="7">
        <v>1150</v>
      </c>
      <c r="J10" s="7">
        <v>395</v>
      </c>
      <c r="K10" s="7">
        <v>7951</v>
      </c>
    </row>
    <row r="11" spans="1:11">
      <c r="A11" s="4" t="s">
        <v>16</v>
      </c>
      <c r="B11" s="5">
        <v>13</v>
      </c>
      <c r="C11" s="5">
        <v>49</v>
      </c>
      <c r="D11" s="5">
        <v>82</v>
      </c>
      <c r="E11" s="5">
        <v>29</v>
      </c>
      <c r="F11" s="5">
        <v>265</v>
      </c>
      <c r="G11" s="5">
        <v>950</v>
      </c>
      <c r="H11" s="5">
        <v>1721</v>
      </c>
      <c r="I11" s="5">
        <v>570</v>
      </c>
      <c r="J11" s="5">
        <v>173</v>
      </c>
      <c r="K11" s="5">
        <v>3506</v>
      </c>
    </row>
    <row r="12" spans="1:11">
      <c r="A12" s="6" t="s">
        <v>17</v>
      </c>
      <c r="B12" s="7">
        <v>41</v>
      </c>
      <c r="C12" s="7">
        <v>92</v>
      </c>
      <c r="D12" s="7">
        <v>102</v>
      </c>
      <c r="E12" s="7">
        <v>54</v>
      </c>
      <c r="F12" s="7">
        <v>740</v>
      </c>
      <c r="G12" s="7">
        <v>1920</v>
      </c>
      <c r="H12" s="7">
        <v>2086</v>
      </c>
      <c r="I12" s="7">
        <v>1060</v>
      </c>
      <c r="J12" s="7">
        <v>289</v>
      </c>
      <c r="K12" s="7">
        <v>5806</v>
      </c>
    </row>
    <row r="13" spans="1:11">
      <c r="A13" s="4" t="s">
        <v>18</v>
      </c>
      <c r="B13" s="5">
        <v>20</v>
      </c>
      <c r="C13" s="5">
        <v>32</v>
      </c>
      <c r="D13" s="5">
        <v>30</v>
      </c>
      <c r="E13" s="5">
        <v>14</v>
      </c>
      <c r="F13" s="5">
        <v>411</v>
      </c>
      <c r="G13" s="5">
        <v>666</v>
      </c>
      <c r="H13" s="5">
        <v>595</v>
      </c>
      <c r="I13" s="5">
        <v>250</v>
      </c>
      <c r="J13" s="5">
        <v>96</v>
      </c>
      <c r="K13" s="5">
        <v>1922</v>
      </c>
    </row>
    <row r="14" spans="1:11" ht="15" thickBot="1">
      <c r="A14" s="6" t="s">
        <v>19</v>
      </c>
      <c r="B14" s="7">
        <v>8</v>
      </c>
      <c r="C14" s="7">
        <v>34</v>
      </c>
      <c r="D14" s="7">
        <v>27</v>
      </c>
      <c r="E14" s="7">
        <v>12</v>
      </c>
      <c r="F14" s="7">
        <v>150</v>
      </c>
      <c r="G14" s="7">
        <v>675</v>
      </c>
      <c r="H14" s="7">
        <v>530</v>
      </c>
      <c r="I14" s="7">
        <v>230</v>
      </c>
      <c r="J14" s="7">
        <v>81</v>
      </c>
      <c r="K14" s="7">
        <v>1585</v>
      </c>
    </row>
    <row r="15" spans="1:11" ht="15.75" thickTop="1" thickBot="1">
      <c r="A15" s="8" t="s">
        <v>9</v>
      </c>
      <c r="B15" s="9">
        <v>339</v>
      </c>
      <c r="C15" s="9">
        <v>868</v>
      </c>
      <c r="D15" s="9">
        <v>787</v>
      </c>
      <c r="E15" s="9">
        <v>372</v>
      </c>
      <c r="F15" s="9">
        <v>6603</v>
      </c>
      <c r="G15" s="9">
        <v>17585</v>
      </c>
      <c r="H15" s="9">
        <v>15744</v>
      </c>
      <c r="I15" s="9">
        <v>7290</v>
      </c>
      <c r="J15" s="9">
        <v>2366</v>
      </c>
      <c r="K15" s="9">
        <v>47222</v>
      </c>
    </row>
    <row r="16" spans="1:11" ht="15" thickTop="1">
      <c r="A16" s="16"/>
      <c r="B16" s="16"/>
      <c r="C16" s="16"/>
      <c r="D16" s="16"/>
      <c r="E16" s="16"/>
      <c r="F16" s="16"/>
    </row>
  </sheetData>
  <mergeCells count="5">
    <mergeCell ref="B1:K1"/>
    <mergeCell ref="A2:K2"/>
    <mergeCell ref="B3:F3"/>
    <mergeCell ref="G3:K3"/>
    <mergeCell ref="A16:F16"/>
  </mergeCells>
  <pageMargins left="0.23622047244094491" right="0.70866141732283472" top="0.39370078740157483" bottom="0.49" header="0.31496062992125984" footer="0.31496062992125984"/>
  <pageSetup scale="96" orientation="portrait" horizontalDpi="1200" verticalDpi="12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20.28515625" style="1" bestFit="1" customWidth="1"/>
    <col min="2" max="3" width="15.7109375" style="1" customWidth="1"/>
    <col min="4" max="11" width="15.7109375" style="2" customWidth="1"/>
    <col min="12" max="16384" width="9.140625" style="2"/>
  </cols>
  <sheetData>
    <row r="1" spans="1:11" ht="79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 thickBo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thickTop="1" thickBot="1">
      <c r="A3" s="3"/>
      <c r="B3" s="13" t="s">
        <v>2</v>
      </c>
      <c r="C3" s="13"/>
      <c r="D3" s="13"/>
      <c r="E3" s="13"/>
      <c r="F3" s="13"/>
      <c r="G3" s="13" t="s">
        <v>3</v>
      </c>
      <c r="H3" s="13"/>
      <c r="I3" s="13"/>
      <c r="J3" s="13"/>
      <c r="K3" s="13"/>
    </row>
    <row r="4" spans="1:11" ht="15.75" thickTop="1" thickBo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ht="15" thickTop="1">
      <c r="A5" s="4" t="s">
        <v>10</v>
      </c>
      <c r="B5" s="5">
        <v>39</v>
      </c>
      <c r="C5" s="5">
        <v>84</v>
      </c>
      <c r="D5" s="5">
        <v>85</v>
      </c>
      <c r="E5" s="5">
        <v>24</v>
      </c>
      <c r="F5" s="5">
        <v>745</v>
      </c>
      <c r="G5" s="5">
        <v>1590</v>
      </c>
      <c r="H5" s="5">
        <v>1575</v>
      </c>
      <c r="I5" s="5">
        <v>480</v>
      </c>
      <c r="J5" s="5">
        <v>232</v>
      </c>
      <c r="K5" s="5">
        <v>4390</v>
      </c>
    </row>
    <row r="6" spans="1:11">
      <c r="A6" s="6" t="s">
        <v>11</v>
      </c>
      <c r="B6" s="7">
        <v>29</v>
      </c>
      <c r="C6" s="7">
        <v>58</v>
      </c>
      <c r="D6" s="7">
        <v>69</v>
      </c>
      <c r="E6" s="7">
        <v>33</v>
      </c>
      <c r="F6" s="7">
        <v>575</v>
      </c>
      <c r="G6" s="7">
        <v>1270</v>
      </c>
      <c r="H6" s="7">
        <v>1315</v>
      </c>
      <c r="I6" s="7">
        <v>620</v>
      </c>
      <c r="J6" s="7">
        <v>189</v>
      </c>
      <c r="K6" s="7">
        <v>3780</v>
      </c>
    </row>
    <row r="7" spans="1:11">
      <c r="A7" s="4" t="s">
        <v>12</v>
      </c>
      <c r="B7" s="5">
        <v>6</v>
      </c>
      <c r="C7" s="5">
        <v>35</v>
      </c>
      <c r="D7" s="5">
        <v>36</v>
      </c>
      <c r="E7" s="5">
        <v>12</v>
      </c>
      <c r="F7" s="5">
        <v>105</v>
      </c>
      <c r="G7" s="5">
        <v>665</v>
      </c>
      <c r="H7" s="5">
        <v>700</v>
      </c>
      <c r="I7" s="5">
        <v>220</v>
      </c>
      <c r="J7" s="5">
        <v>89</v>
      </c>
      <c r="K7" s="5">
        <v>1690</v>
      </c>
    </row>
    <row r="8" spans="1:11">
      <c r="A8" s="6" t="s">
        <v>13</v>
      </c>
      <c r="B8" s="7">
        <v>20</v>
      </c>
      <c r="C8" s="7">
        <v>30</v>
      </c>
      <c r="D8" s="7">
        <v>30</v>
      </c>
      <c r="E8" s="7">
        <v>9</v>
      </c>
      <c r="F8" s="7">
        <v>355</v>
      </c>
      <c r="G8" s="7">
        <v>590</v>
      </c>
      <c r="H8" s="7">
        <v>515</v>
      </c>
      <c r="I8" s="7">
        <v>170</v>
      </c>
      <c r="J8" s="7">
        <v>89</v>
      </c>
      <c r="K8" s="7">
        <v>1630</v>
      </c>
    </row>
    <row r="9" spans="1:11">
      <c r="A9" s="4" t="s">
        <v>14</v>
      </c>
      <c r="B9" s="5">
        <v>27</v>
      </c>
      <c r="C9" s="5">
        <v>62</v>
      </c>
      <c r="D9" s="5">
        <v>52</v>
      </c>
      <c r="E9" s="5">
        <v>22</v>
      </c>
      <c r="F9" s="5">
        <v>531</v>
      </c>
      <c r="G9" s="5">
        <v>1246</v>
      </c>
      <c r="H9" s="5">
        <v>1057</v>
      </c>
      <c r="I9" s="5">
        <v>425</v>
      </c>
      <c r="J9" s="5">
        <v>163</v>
      </c>
      <c r="K9" s="5">
        <v>3259</v>
      </c>
    </row>
    <row r="10" spans="1:11">
      <c r="A10" s="6" t="s">
        <v>15</v>
      </c>
      <c r="B10" s="7">
        <v>41</v>
      </c>
      <c r="C10" s="7">
        <v>97</v>
      </c>
      <c r="D10" s="7">
        <v>54</v>
      </c>
      <c r="E10" s="7">
        <v>29</v>
      </c>
      <c r="F10" s="7">
        <v>840</v>
      </c>
      <c r="G10" s="7">
        <v>1945</v>
      </c>
      <c r="H10" s="7">
        <v>1105</v>
      </c>
      <c r="I10" s="7">
        <v>600</v>
      </c>
      <c r="J10" s="7">
        <v>221</v>
      </c>
      <c r="K10" s="7">
        <v>4490</v>
      </c>
    </row>
    <row r="11" spans="1:11">
      <c r="A11" s="4" t="s">
        <v>16</v>
      </c>
      <c r="B11" s="5">
        <v>10</v>
      </c>
      <c r="C11" s="5">
        <v>28</v>
      </c>
      <c r="D11" s="5">
        <v>36</v>
      </c>
      <c r="E11" s="5">
        <v>17</v>
      </c>
      <c r="F11" s="5">
        <v>195</v>
      </c>
      <c r="G11" s="5">
        <v>540</v>
      </c>
      <c r="H11" s="5">
        <v>705</v>
      </c>
      <c r="I11" s="5">
        <v>330</v>
      </c>
      <c r="J11" s="5">
        <v>91</v>
      </c>
      <c r="K11" s="5">
        <v>1770</v>
      </c>
    </row>
    <row r="12" spans="1:11">
      <c r="A12" s="6" t="s">
        <v>17</v>
      </c>
      <c r="B12" s="7">
        <v>22</v>
      </c>
      <c r="C12" s="7">
        <v>51</v>
      </c>
      <c r="D12" s="7">
        <v>46</v>
      </c>
      <c r="E12" s="7">
        <v>19</v>
      </c>
      <c r="F12" s="7">
        <v>471</v>
      </c>
      <c r="G12" s="7">
        <v>1005</v>
      </c>
      <c r="H12" s="7">
        <v>860</v>
      </c>
      <c r="I12" s="7">
        <v>340</v>
      </c>
      <c r="J12" s="7">
        <v>138</v>
      </c>
      <c r="K12" s="7">
        <v>2676</v>
      </c>
    </row>
    <row r="13" spans="1:11">
      <c r="A13" s="4" t="s">
        <v>18</v>
      </c>
      <c r="B13" s="5">
        <v>7</v>
      </c>
      <c r="C13" s="5">
        <v>16</v>
      </c>
      <c r="D13" s="5">
        <v>28</v>
      </c>
      <c r="E13" s="5">
        <v>15</v>
      </c>
      <c r="F13" s="5">
        <v>140</v>
      </c>
      <c r="G13" s="5">
        <v>290</v>
      </c>
      <c r="H13" s="5">
        <v>490</v>
      </c>
      <c r="I13" s="5">
        <v>285</v>
      </c>
      <c r="J13" s="5">
        <v>66</v>
      </c>
      <c r="K13" s="5">
        <v>1205</v>
      </c>
    </row>
    <row r="14" spans="1:11" ht="15" thickBot="1">
      <c r="A14" s="6" t="s">
        <v>19</v>
      </c>
      <c r="B14" s="7">
        <v>6</v>
      </c>
      <c r="C14" s="7">
        <v>22</v>
      </c>
      <c r="D14" s="7">
        <v>11</v>
      </c>
      <c r="E14" s="7">
        <v>7</v>
      </c>
      <c r="F14" s="7">
        <v>135</v>
      </c>
      <c r="G14" s="7">
        <v>410</v>
      </c>
      <c r="H14" s="7">
        <v>215</v>
      </c>
      <c r="I14" s="7">
        <v>110</v>
      </c>
      <c r="J14" s="7">
        <v>46</v>
      </c>
      <c r="K14" s="7">
        <v>870</v>
      </c>
    </row>
    <row r="15" spans="1:11" ht="15.75" thickTop="1" thickBot="1">
      <c r="A15" s="8" t="s">
        <v>9</v>
      </c>
      <c r="B15" s="9">
        <v>207</v>
      </c>
      <c r="C15" s="9">
        <v>483</v>
      </c>
      <c r="D15" s="9">
        <v>447</v>
      </c>
      <c r="E15" s="9">
        <v>187</v>
      </c>
      <c r="F15" s="9">
        <v>4092</v>
      </c>
      <c r="G15" s="9">
        <v>9551</v>
      </c>
      <c r="H15" s="9">
        <v>8537</v>
      </c>
      <c r="I15" s="9">
        <v>3580</v>
      </c>
      <c r="J15" s="9">
        <v>1324</v>
      </c>
      <c r="K15" s="9">
        <v>25760</v>
      </c>
    </row>
    <row r="16" spans="1:11" ht="15" thickTop="1">
      <c r="A16" s="16"/>
      <c r="B16" s="16"/>
      <c r="C16" s="16"/>
      <c r="D16" s="16"/>
      <c r="E16" s="16"/>
      <c r="F16" s="16"/>
    </row>
    <row r="17" spans="1:11" ht="18.75" thickBot="1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 thickTop="1" thickBot="1">
      <c r="A18" s="3"/>
      <c r="B18" s="13" t="s">
        <v>2</v>
      </c>
      <c r="C18" s="13"/>
      <c r="D18" s="13"/>
      <c r="E18" s="13"/>
      <c r="F18" s="13"/>
      <c r="G18" s="13" t="s">
        <v>3</v>
      </c>
      <c r="H18" s="13"/>
      <c r="I18" s="13"/>
      <c r="J18" s="13"/>
      <c r="K18" s="13"/>
    </row>
    <row r="19" spans="1:11" ht="15.75" thickTop="1" thickBot="1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5</v>
      </c>
      <c r="H19" s="3" t="s">
        <v>6</v>
      </c>
      <c r="I19" s="3" t="s">
        <v>7</v>
      </c>
      <c r="J19" s="3" t="s">
        <v>8</v>
      </c>
      <c r="K19" s="3" t="s">
        <v>9</v>
      </c>
    </row>
    <row r="20" spans="1:11" ht="15" thickTop="1">
      <c r="A20" s="4" t="s">
        <v>10</v>
      </c>
      <c r="B20" s="10">
        <f>B5/$F5*100</f>
        <v>5.2348993288590604</v>
      </c>
      <c r="C20" s="10">
        <f t="shared" ref="C20:F20" si="0">C5/$F5*100</f>
        <v>11.275167785234899</v>
      </c>
      <c r="D20" s="10">
        <f t="shared" si="0"/>
        <v>11.409395973154362</v>
      </c>
      <c r="E20" s="10">
        <f t="shared" si="0"/>
        <v>3.2214765100671143</v>
      </c>
      <c r="F20" s="10">
        <f t="shared" si="0"/>
        <v>100</v>
      </c>
      <c r="G20" s="10">
        <f>G5/$K5*100</f>
        <v>36.218678815489753</v>
      </c>
      <c r="H20" s="10">
        <f t="shared" ref="H20:K20" si="1">H5/$K5*100</f>
        <v>35.876993166287015</v>
      </c>
      <c r="I20" s="10">
        <f t="shared" si="1"/>
        <v>10.933940774487471</v>
      </c>
      <c r="J20" s="10">
        <f t="shared" si="1"/>
        <v>5.284738041002278</v>
      </c>
      <c r="K20" s="10">
        <f t="shared" si="1"/>
        <v>100</v>
      </c>
    </row>
    <row r="21" spans="1:11">
      <c r="A21" s="6" t="s">
        <v>11</v>
      </c>
      <c r="B21" s="11">
        <f t="shared" ref="B21:F30" si="2">B6/$F6*100</f>
        <v>5.0434782608695654</v>
      </c>
      <c r="C21" s="11">
        <f t="shared" si="2"/>
        <v>10.086956521739131</v>
      </c>
      <c r="D21" s="11">
        <f t="shared" si="2"/>
        <v>12</v>
      </c>
      <c r="E21" s="11">
        <f t="shared" si="2"/>
        <v>5.7391304347826084</v>
      </c>
      <c r="F21" s="11">
        <f t="shared" si="2"/>
        <v>100</v>
      </c>
      <c r="G21" s="11">
        <f t="shared" ref="G21:K30" si="3">G6/$K6*100</f>
        <v>33.597883597883602</v>
      </c>
      <c r="H21" s="11">
        <f t="shared" si="3"/>
        <v>34.788359788359791</v>
      </c>
      <c r="I21" s="11">
        <f t="shared" si="3"/>
        <v>16.402116402116402</v>
      </c>
      <c r="J21" s="11">
        <f t="shared" si="3"/>
        <v>5</v>
      </c>
      <c r="K21" s="11">
        <f t="shared" si="3"/>
        <v>100</v>
      </c>
    </row>
    <row r="22" spans="1:11">
      <c r="A22" s="4" t="s">
        <v>12</v>
      </c>
      <c r="B22" s="10">
        <f t="shared" si="2"/>
        <v>5.7142857142857144</v>
      </c>
      <c r="C22" s="10">
        <f t="shared" si="2"/>
        <v>33.333333333333329</v>
      </c>
      <c r="D22" s="10">
        <f t="shared" si="2"/>
        <v>34.285714285714285</v>
      </c>
      <c r="E22" s="10">
        <f t="shared" si="2"/>
        <v>11.428571428571429</v>
      </c>
      <c r="F22" s="10">
        <f t="shared" si="2"/>
        <v>100</v>
      </c>
      <c r="G22" s="10">
        <f t="shared" si="3"/>
        <v>39.349112426035504</v>
      </c>
      <c r="H22" s="10">
        <f t="shared" si="3"/>
        <v>41.42011834319527</v>
      </c>
      <c r="I22" s="10">
        <f t="shared" si="3"/>
        <v>13.017751479289942</v>
      </c>
      <c r="J22" s="10">
        <f t="shared" si="3"/>
        <v>5.2662721893491122</v>
      </c>
      <c r="K22" s="10">
        <f t="shared" si="3"/>
        <v>100</v>
      </c>
    </row>
    <row r="23" spans="1:11">
      <c r="A23" s="6" t="s">
        <v>13</v>
      </c>
      <c r="B23" s="11">
        <f t="shared" si="2"/>
        <v>5.6338028169014089</v>
      </c>
      <c r="C23" s="11">
        <f t="shared" si="2"/>
        <v>8.4507042253521121</v>
      </c>
      <c r="D23" s="11">
        <f t="shared" si="2"/>
        <v>8.4507042253521121</v>
      </c>
      <c r="E23" s="11">
        <f t="shared" si="2"/>
        <v>2.535211267605634</v>
      </c>
      <c r="F23" s="11">
        <f t="shared" si="2"/>
        <v>100</v>
      </c>
      <c r="G23" s="11">
        <f t="shared" si="3"/>
        <v>36.196319018404907</v>
      </c>
      <c r="H23" s="11">
        <f t="shared" si="3"/>
        <v>31.595092024539877</v>
      </c>
      <c r="I23" s="11">
        <f t="shared" si="3"/>
        <v>10.429447852760736</v>
      </c>
      <c r="J23" s="11">
        <f t="shared" si="3"/>
        <v>5.4601226993865026</v>
      </c>
      <c r="K23" s="11">
        <f t="shared" si="3"/>
        <v>100</v>
      </c>
    </row>
    <row r="24" spans="1:11">
      <c r="A24" s="4" t="s">
        <v>14</v>
      </c>
      <c r="B24" s="10">
        <f t="shared" si="2"/>
        <v>5.0847457627118651</v>
      </c>
      <c r="C24" s="10">
        <f t="shared" si="2"/>
        <v>11.67608286252354</v>
      </c>
      <c r="D24" s="10">
        <f t="shared" si="2"/>
        <v>9.7928436911487751</v>
      </c>
      <c r="E24" s="10">
        <f t="shared" si="2"/>
        <v>4.1431261770244827</v>
      </c>
      <c r="F24" s="10">
        <f t="shared" si="2"/>
        <v>100</v>
      </c>
      <c r="G24" s="10">
        <f t="shared" si="3"/>
        <v>38.232586683031606</v>
      </c>
      <c r="H24" s="10">
        <f t="shared" si="3"/>
        <v>32.433261736729058</v>
      </c>
      <c r="I24" s="10">
        <f t="shared" si="3"/>
        <v>13.040810064436945</v>
      </c>
      <c r="J24" s="10">
        <f t="shared" si="3"/>
        <v>5.0015342129487568</v>
      </c>
      <c r="K24" s="10">
        <f t="shared" si="3"/>
        <v>100</v>
      </c>
    </row>
    <row r="25" spans="1:11">
      <c r="A25" s="6" t="s">
        <v>15</v>
      </c>
      <c r="B25" s="11">
        <f t="shared" si="2"/>
        <v>4.8809523809523814</v>
      </c>
      <c r="C25" s="11">
        <f t="shared" si="2"/>
        <v>11.547619047619047</v>
      </c>
      <c r="D25" s="11">
        <f t="shared" si="2"/>
        <v>6.4285714285714279</v>
      </c>
      <c r="E25" s="11">
        <f t="shared" si="2"/>
        <v>3.4523809523809526</v>
      </c>
      <c r="F25" s="11">
        <f t="shared" si="2"/>
        <v>100</v>
      </c>
      <c r="G25" s="11">
        <f t="shared" si="3"/>
        <v>43.318485523385306</v>
      </c>
      <c r="H25" s="11">
        <f t="shared" si="3"/>
        <v>24.610244988864142</v>
      </c>
      <c r="I25" s="11">
        <f t="shared" si="3"/>
        <v>13.363028953229399</v>
      </c>
      <c r="J25" s="11">
        <f t="shared" si="3"/>
        <v>4.922048997772829</v>
      </c>
      <c r="K25" s="11">
        <f t="shared" si="3"/>
        <v>100</v>
      </c>
    </row>
    <row r="26" spans="1:11">
      <c r="A26" s="4" t="s">
        <v>16</v>
      </c>
      <c r="B26" s="10">
        <f t="shared" si="2"/>
        <v>5.1282051282051277</v>
      </c>
      <c r="C26" s="10">
        <f t="shared" si="2"/>
        <v>14.358974358974358</v>
      </c>
      <c r="D26" s="10">
        <f t="shared" si="2"/>
        <v>18.461538461538463</v>
      </c>
      <c r="E26" s="10">
        <f t="shared" si="2"/>
        <v>8.7179487179487172</v>
      </c>
      <c r="F26" s="10">
        <f t="shared" si="2"/>
        <v>100</v>
      </c>
      <c r="G26" s="10">
        <f t="shared" si="3"/>
        <v>30.508474576271187</v>
      </c>
      <c r="H26" s="10">
        <f t="shared" si="3"/>
        <v>39.83050847457627</v>
      </c>
      <c r="I26" s="10">
        <f t="shared" si="3"/>
        <v>18.64406779661017</v>
      </c>
      <c r="J26" s="10">
        <f t="shared" si="3"/>
        <v>5.1412429378531073</v>
      </c>
      <c r="K26" s="10">
        <f t="shared" si="3"/>
        <v>100</v>
      </c>
    </row>
    <row r="27" spans="1:11">
      <c r="A27" s="6" t="s">
        <v>17</v>
      </c>
      <c r="B27" s="11">
        <f t="shared" si="2"/>
        <v>4.6709129511677281</v>
      </c>
      <c r="C27" s="11">
        <f t="shared" si="2"/>
        <v>10.828025477707007</v>
      </c>
      <c r="D27" s="11">
        <f t="shared" si="2"/>
        <v>9.766454352441615</v>
      </c>
      <c r="E27" s="11">
        <f t="shared" si="2"/>
        <v>4.0339702760084926</v>
      </c>
      <c r="F27" s="11">
        <f t="shared" si="2"/>
        <v>100</v>
      </c>
      <c r="G27" s="11">
        <f t="shared" si="3"/>
        <v>37.55605381165919</v>
      </c>
      <c r="H27" s="11">
        <f t="shared" si="3"/>
        <v>32.13751868460389</v>
      </c>
      <c r="I27" s="11">
        <f t="shared" si="3"/>
        <v>12.705530642750373</v>
      </c>
      <c r="J27" s="11">
        <f t="shared" si="3"/>
        <v>5.1569506726457401</v>
      </c>
      <c r="K27" s="11">
        <f t="shared" si="3"/>
        <v>100</v>
      </c>
    </row>
    <row r="28" spans="1:11">
      <c r="A28" s="4" t="s">
        <v>18</v>
      </c>
      <c r="B28" s="10">
        <f t="shared" si="2"/>
        <v>5</v>
      </c>
      <c r="C28" s="10">
        <f t="shared" si="2"/>
        <v>11.428571428571429</v>
      </c>
      <c r="D28" s="10">
        <f t="shared" si="2"/>
        <v>20</v>
      </c>
      <c r="E28" s="10">
        <f t="shared" si="2"/>
        <v>10.714285714285714</v>
      </c>
      <c r="F28" s="10">
        <f t="shared" si="2"/>
        <v>100</v>
      </c>
      <c r="G28" s="10">
        <f t="shared" si="3"/>
        <v>24.066390041493776</v>
      </c>
      <c r="H28" s="10">
        <f t="shared" si="3"/>
        <v>40.663900414937757</v>
      </c>
      <c r="I28" s="10">
        <f t="shared" si="3"/>
        <v>23.651452282157674</v>
      </c>
      <c r="J28" s="10">
        <f t="shared" si="3"/>
        <v>5.4771784232365146</v>
      </c>
      <c r="K28" s="10">
        <f t="shared" si="3"/>
        <v>100</v>
      </c>
    </row>
    <row r="29" spans="1:11" ht="15" thickBot="1">
      <c r="A29" s="6" t="s">
        <v>19</v>
      </c>
      <c r="B29" s="11">
        <f t="shared" si="2"/>
        <v>4.4444444444444446</v>
      </c>
      <c r="C29" s="11">
        <f t="shared" si="2"/>
        <v>16.296296296296298</v>
      </c>
      <c r="D29" s="11">
        <f t="shared" si="2"/>
        <v>8.1481481481481488</v>
      </c>
      <c r="E29" s="11">
        <f t="shared" si="2"/>
        <v>5.1851851851851851</v>
      </c>
      <c r="F29" s="11">
        <f t="shared" si="2"/>
        <v>100</v>
      </c>
      <c r="G29" s="11">
        <f t="shared" si="3"/>
        <v>47.126436781609193</v>
      </c>
      <c r="H29" s="11">
        <f t="shared" si="3"/>
        <v>24.712643678160919</v>
      </c>
      <c r="I29" s="11">
        <f t="shared" si="3"/>
        <v>12.643678160919542</v>
      </c>
      <c r="J29" s="11">
        <f t="shared" si="3"/>
        <v>5.2873563218390807</v>
      </c>
      <c r="K29" s="11">
        <f t="shared" si="3"/>
        <v>100</v>
      </c>
    </row>
    <row r="30" spans="1:11" ht="15.75" thickTop="1" thickBot="1">
      <c r="A30" s="8" t="s">
        <v>9</v>
      </c>
      <c r="B30" s="12">
        <f t="shared" si="2"/>
        <v>5.0586510263929618</v>
      </c>
      <c r="C30" s="12">
        <f t="shared" si="2"/>
        <v>11.803519061583579</v>
      </c>
      <c r="D30" s="12">
        <f t="shared" si="2"/>
        <v>10.92375366568915</v>
      </c>
      <c r="E30" s="12">
        <f t="shared" si="2"/>
        <v>4.56989247311828</v>
      </c>
      <c r="F30" s="12">
        <f t="shared" si="2"/>
        <v>100</v>
      </c>
      <c r="G30" s="12">
        <f t="shared" si="3"/>
        <v>37.076863354037265</v>
      </c>
      <c r="H30" s="12">
        <f t="shared" si="3"/>
        <v>33.140527950310563</v>
      </c>
      <c r="I30" s="12">
        <f t="shared" si="3"/>
        <v>13.897515527950311</v>
      </c>
      <c r="J30" s="12">
        <f t="shared" si="3"/>
        <v>5.1397515527950315</v>
      </c>
      <c r="K30" s="12">
        <f t="shared" si="3"/>
        <v>100</v>
      </c>
    </row>
    <row r="31" spans="1:11" ht="15" thickTop="1"/>
  </sheetData>
  <mergeCells count="8">
    <mergeCell ref="B18:F18"/>
    <mergeCell ref="G18:K18"/>
    <mergeCell ref="B1:K1"/>
    <mergeCell ref="A2:K2"/>
    <mergeCell ref="B3:F3"/>
    <mergeCell ref="G3:K3"/>
    <mergeCell ref="A16:F16"/>
    <mergeCell ref="A17:K17"/>
  </mergeCells>
  <pageMargins left="0.23622047244094491" right="0.70866141732283472" top="0.39370078740157483" bottom="0.49" header="0.31496062992125984" footer="0.31496062992125984"/>
  <pageSetup scale="96" orientation="portrait" horizontalDpi="1200" verticalDpi="120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1"/>
  <sheetViews>
    <sheetView showGridLines="0" tabSelected="1" workbookViewId="0">
      <selection activeCell="A4" sqref="A4"/>
    </sheetView>
  </sheetViews>
  <sheetFormatPr defaultColWidth="9.140625" defaultRowHeight="14.25"/>
  <cols>
    <col min="1" max="1" width="20.28515625" style="1" bestFit="1" customWidth="1"/>
    <col min="2" max="3" width="15.7109375" style="1" customWidth="1"/>
    <col min="4" max="11" width="15.7109375" style="2" customWidth="1"/>
    <col min="12" max="16384" width="9.140625" style="2"/>
  </cols>
  <sheetData>
    <row r="1" spans="1:11" ht="79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 thickBo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thickTop="1" thickBot="1">
      <c r="A3" s="3"/>
      <c r="B3" s="13" t="s">
        <v>2</v>
      </c>
      <c r="C3" s="13"/>
      <c r="D3" s="13"/>
      <c r="E3" s="13"/>
      <c r="F3" s="13"/>
      <c r="G3" s="13" t="s">
        <v>3</v>
      </c>
      <c r="H3" s="13"/>
      <c r="I3" s="13"/>
      <c r="J3" s="13"/>
      <c r="K3" s="13"/>
    </row>
    <row r="4" spans="1:11" ht="15.75" thickTop="1" thickBo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ht="15" thickTop="1">
      <c r="A5" s="4" t="s">
        <v>10</v>
      </c>
      <c r="B5" s="5">
        <v>42</v>
      </c>
      <c r="C5" s="5">
        <v>86</v>
      </c>
      <c r="D5" s="5">
        <v>70</v>
      </c>
      <c r="E5" s="5">
        <v>30</v>
      </c>
      <c r="F5" s="5">
        <v>861</v>
      </c>
      <c r="G5" s="5">
        <v>1600</v>
      </c>
      <c r="H5" s="5">
        <v>1370</v>
      </c>
      <c r="I5" s="5">
        <v>590</v>
      </c>
      <c r="J5" s="5">
        <v>228</v>
      </c>
      <c r="K5" s="5">
        <v>4421</v>
      </c>
    </row>
    <row r="6" spans="1:11">
      <c r="A6" s="6" t="s">
        <v>11</v>
      </c>
      <c r="B6" s="7">
        <v>34</v>
      </c>
      <c r="C6" s="7">
        <v>55</v>
      </c>
      <c r="D6" s="7">
        <v>65</v>
      </c>
      <c r="E6" s="7">
        <v>25</v>
      </c>
      <c r="F6" s="7">
        <v>665</v>
      </c>
      <c r="G6" s="7">
        <v>1015</v>
      </c>
      <c r="H6" s="7">
        <v>1200</v>
      </c>
      <c r="I6" s="7">
        <v>470</v>
      </c>
      <c r="J6" s="7">
        <v>179</v>
      </c>
      <c r="K6" s="7">
        <v>3350</v>
      </c>
    </row>
    <row r="7" spans="1:11">
      <c r="A7" s="4" t="s">
        <v>12</v>
      </c>
      <c r="B7" s="5">
        <v>9</v>
      </c>
      <c r="C7" s="5">
        <v>19</v>
      </c>
      <c r="D7" s="5">
        <v>26</v>
      </c>
      <c r="E7" s="5">
        <v>11</v>
      </c>
      <c r="F7" s="5">
        <v>215</v>
      </c>
      <c r="G7" s="5">
        <v>355</v>
      </c>
      <c r="H7" s="5">
        <v>515</v>
      </c>
      <c r="I7" s="5">
        <v>215</v>
      </c>
      <c r="J7" s="5">
        <v>65</v>
      </c>
      <c r="K7" s="5">
        <v>1300</v>
      </c>
    </row>
    <row r="8" spans="1:11">
      <c r="A8" s="6" t="s">
        <v>13</v>
      </c>
      <c r="B8" s="7">
        <v>15</v>
      </c>
      <c r="C8" s="7">
        <v>35</v>
      </c>
      <c r="D8" s="7">
        <v>28</v>
      </c>
      <c r="E8" s="7">
        <v>13</v>
      </c>
      <c r="F8" s="7">
        <v>280</v>
      </c>
      <c r="G8" s="7">
        <v>691</v>
      </c>
      <c r="H8" s="7">
        <v>530</v>
      </c>
      <c r="I8" s="7">
        <v>240</v>
      </c>
      <c r="J8" s="7">
        <v>91</v>
      </c>
      <c r="K8" s="7">
        <v>1741</v>
      </c>
    </row>
    <row r="9" spans="1:11">
      <c r="A9" s="4" t="s">
        <v>14</v>
      </c>
      <c r="B9" s="5">
        <v>21</v>
      </c>
      <c r="C9" s="5">
        <v>64</v>
      </c>
      <c r="D9" s="5">
        <v>43</v>
      </c>
      <c r="E9" s="5">
        <v>14</v>
      </c>
      <c r="F9" s="5">
        <v>435</v>
      </c>
      <c r="G9" s="5">
        <v>1246</v>
      </c>
      <c r="H9" s="5">
        <v>855</v>
      </c>
      <c r="I9" s="5">
        <v>270</v>
      </c>
      <c r="J9" s="5">
        <v>142</v>
      </c>
      <c r="K9" s="5">
        <v>2806</v>
      </c>
    </row>
    <row r="10" spans="1:11">
      <c r="A10" s="6" t="s">
        <v>15</v>
      </c>
      <c r="B10" s="7">
        <v>26</v>
      </c>
      <c r="C10" s="7">
        <v>75</v>
      </c>
      <c r="D10" s="7">
        <v>59</v>
      </c>
      <c r="E10" s="7">
        <v>24</v>
      </c>
      <c r="F10" s="7">
        <v>580</v>
      </c>
      <c r="G10" s="7">
        <v>1555</v>
      </c>
      <c r="H10" s="7">
        <v>1185</v>
      </c>
      <c r="I10" s="7">
        <v>485</v>
      </c>
      <c r="J10" s="7">
        <v>184</v>
      </c>
      <c r="K10" s="7">
        <v>3805</v>
      </c>
    </row>
    <row r="11" spans="1:11">
      <c r="A11" s="4" t="s">
        <v>16</v>
      </c>
      <c r="B11" s="5">
        <v>22</v>
      </c>
      <c r="C11" s="5">
        <v>30</v>
      </c>
      <c r="D11" s="5">
        <v>41</v>
      </c>
      <c r="E11" s="5">
        <v>18</v>
      </c>
      <c r="F11" s="5">
        <v>466</v>
      </c>
      <c r="G11" s="5">
        <v>560</v>
      </c>
      <c r="H11" s="5">
        <v>785</v>
      </c>
      <c r="I11" s="5">
        <v>340</v>
      </c>
      <c r="J11" s="5">
        <v>111</v>
      </c>
      <c r="K11" s="5">
        <v>2151</v>
      </c>
    </row>
    <row r="12" spans="1:11">
      <c r="A12" s="6" t="s">
        <v>17</v>
      </c>
      <c r="B12" s="7">
        <v>29</v>
      </c>
      <c r="C12" s="7">
        <v>70</v>
      </c>
      <c r="D12" s="7">
        <v>68</v>
      </c>
      <c r="E12" s="7">
        <v>24</v>
      </c>
      <c r="F12" s="7">
        <v>565</v>
      </c>
      <c r="G12" s="7">
        <v>1500</v>
      </c>
      <c r="H12" s="7">
        <v>1395</v>
      </c>
      <c r="I12" s="7">
        <v>450</v>
      </c>
      <c r="J12" s="7">
        <v>191</v>
      </c>
      <c r="K12" s="7">
        <v>3910</v>
      </c>
    </row>
    <row r="13" spans="1:11">
      <c r="A13" s="4" t="s">
        <v>18</v>
      </c>
      <c r="B13" s="5">
        <v>7</v>
      </c>
      <c r="C13" s="5">
        <v>14</v>
      </c>
      <c r="D13" s="5">
        <v>23</v>
      </c>
      <c r="E13" s="5">
        <v>7</v>
      </c>
      <c r="F13" s="5">
        <v>110</v>
      </c>
      <c r="G13" s="5">
        <v>225</v>
      </c>
      <c r="H13" s="5">
        <v>455</v>
      </c>
      <c r="I13" s="5">
        <v>130</v>
      </c>
      <c r="J13" s="5">
        <v>51</v>
      </c>
      <c r="K13" s="5">
        <v>920</v>
      </c>
    </row>
    <row r="14" spans="1:11" ht="15" thickBot="1">
      <c r="A14" s="6" t="s">
        <v>19</v>
      </c>
      <c r="B14" s="7">
        <v>8</v>
      </c>
      <c r="C14" s="7">
        <v>21</v>
      </c>
      <c r="D14" s="7">
        <v>13</v>
      </c>
      <c r="E14" s="7">
        <v>7</v>
      </c>
      <c r="F14" s="7">
        <v>135</v>
      </c>
      <c r="G14" s="7">
        <v>380</v>
      </c>
      <c r="H14" s="7">
        <v>250</v>
      </c>
      <c r="I14" s="7">
        <v>151</v>
      </c>
      <c r="J14" s="7">
        <v>49</v>
      </c>
      <c r="K14" s="7">
        <v>916</v>
      </c>
    </row>
    <row r="15" spans="1:11" ht="15.75" thickTop="1" thickBot="1">
      <c r="A15" s="8" t="s">
        <v>9</v>
      </c>
      <c r="B15" s="9">
        <v>213</v>
      </c>
      <c r="C15" s="9">
        <v>469</v>
      </c>
      <c r="D15" s="9">
        <v>436</v>
      </c>
      <c r="E15" s="9">
        <v>173</v>
      </c>
      <c r="F15" s="9">
        <v>4312</v>
      </c>
      <c r="G15" s="9">
        <v>9127</v>
      </c>
      <c r="H15" s="9">
        <v>8540</v>
      </c>
      <c r="I15" s="9">
        <v>3341</v>
      </c>
      <c r="J15" s="9">
        <v>1291</v>
      </c>
      <c r="K15" s="9">
        <v>25320</v>
      </c>
    </row>
    <row r="16" spans="1:11" ht="15" thickTop="1">
      <c r="A16" s="16"/>
      <c r="B16" s="16"/>
      <c r="C16" s="16"/>
      <c r="D16" s="16"/>
      <c r="E16" s="16"/>
      <c r="F16" s="16"/>
    </row>
    <row r="17" spans="1:11" ht="18.75" thickBot="1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 thickTop="1" thickBot="1">
      <c r="A18" s="3"/>
      <c r="B18" s="13" t="s">
        <v>2</v>
      </c>
      <c r="C18" s="13"/>
      <c r="D18" s="13"/>
      <c r="E18" s="13"/>
      <c r="F18" s="13"/>
      <c r="G18" s="13" t="s">
        <v>3</v>
      </c>
      <c r="H18" s="13"/>
      <c r="I18" s="13"/>
      <c r="J18" s="13"/>
      <c r="K18" s="13"/>
    </row>
    <row r="19" spans="1:11" ht="15.75" thickTop="1" thickBot="1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5</v>
      </c>
      <c r="H19" s="3" t="s">
        <v>6</v>
      </c>
      <c r="I19" s="3" t="s">
        <v>7</v>
      </c>
      <c r="J19" s="3" t="s">
        <v>8</v>
      </c>
      <c r="K19" s="3" t="s">
        <v>9</v>
      </c>
    </row>
    <row r="20" spans="1:11" ht="15" thickTop="1">
      <c r="A20" s="4" t="s">
        <v>10</v>
      </c>
      <c r="B20" s="10">
        <f>B5/$F5*100</f>
        <v>4.8780487804878048</v>
      </c>
      <c r="C20" s="10">
        <f t="shared" ref="C20:F20" si="0">C5/$F5*100</f>
        <v>9.9883855981416954</v>
      </c>
      <c r="D20" s="10">
        <f t="shared" si="0"/>
        <v>8.1300813008130071</v>
      </c>
      <c r="E20" s="10">
        <f t="shared" si="0"/>
        <v>3.484320557491289</v>
      </c>
      <c r="F20" s="10">
        <f t="shared" si="0"/>
        <v>100</v>
      </c>
      <c r="G20" s="10">
        <f>G5/$K5*100</f>
        <v>36.190907034607555</v>
      </c>
      <c r="H20" s="10">
        <f t="shared" ref="H20:K20" si="1">H5/$K5*100</f>
        <v>30.988464148382715</v>
      </c>
      <c r="I20" s="10">
        <f t="shared" si="1"/>
        <v>13.345396969011535</v>
      </c>
      <c r="J20" s="10">
        <f t="shared" si="1"/>
        <v>5.1572042524315762</v>
      </c>
      <c r="K20" s="10">
        <f t="shared" si="1"/>
        <v>100</v>
      </c>
    </row>
    <row r="21" spans="1:11">
      <c r="A21" s="6" t="s">
        <v>11</v>
      </c>
      <c r="B21" s="11">
        <f t="shared" ref="B21:F30" si="2">B6/$F6*100</f>
        <v>5.1127819548872182</v>
      </c>
      <c r="C21" s="11">
        <f t="shared" si="2"/>
        <v>8.2706766917293226</v>
      </c>
      <c r="D21" s="11">
        <f t="shared" si="2"/>
        <v>9.7744360902255636</v>
      </c>
      <c r="E21" s="11">
        <f t="shared" si="2"/>
        <v>3.7593984962406015</v>
      </c>
      <c r="F21" s="11">
        <f t="shared" si="2"/>
        <v>100</v>
      </c>
      <c r="G21" s="11">
        <f t="shared" ref="G21:K30" si="3">G6/$K6*100</f>
        <v>30.298507462686569</v>
      </c>
      <c r="H21" s="11">
        <f t="shared" si="3"/>
        <v>35.820895522388057</v>
      </c>
      <c r="I21" s="11">
        <f t="shared" si="3"/>
        <v>14.029850746268657</v>
      </c>
      <c r="J21" s="11">
        <f t="shared" si="3"/>
        <v>5.3432835820895521</v>
      </c>
      <c r="K21" s="11">
        <f t="shared" si="3"/>
        <v>100</v>
      </c>
    </row>
    <row r="22" spans="1:11">
      <c r="A22" s="4" t="s">
        <v>12</v>
      </c>
      <c r="B22" s="10">
        <f t="shared" si="2"/>
        <v>4.1860465116279073</v>
      </c>
      <c r="C22" s="10">
        <f t="shared" si="2"/>
        <v>8.8372093023255811</v>
      </c>
      <c r="D22" s="10">
        <f t="shared" si="2"/>
        <v>12.093023255813954</v>
      </c>
      <c r="E22" s="10">
        <f t="shared" si="2"/>
        <v>5.1162790697674421</v>
      </c>
      <c r="F22" s="10">
        <f t="shared" si="2"/>
        <v>100</v>
      </c>
      <c r="G22" s="10">
        <f t="shared" si="3"/>
        <v>27.307692307692307</v>
      </c>
      <c r="H22" s="10">
        <f t="shared" si="3"/>
        <v>39.615384615384613</v>
      </c>
      <c r="I22" s="10">
        <f t="shared" si="3"/>
        <v>16.538461538461537</v>
      </c>
      <c r="J22" s="10">
        <f t="shared" si="3"/>
        <v>5</v>
      </c>
      <c r="K22" s="10">
        <f t="shared" si="3"/>
        <v>100</v>
      </c>
    </row>
    <row r="23" spans="1:11">
      <c r="A23" s="6" t="s">
        <v>13</v>
      </c>
      <c r="B23" s="11">
        <f t="shared" si="2"/>
        <v>5.3571428571428568</v>
      </c>
      <c r="C23" s="11">
        <f t="shared" si="2"/>
        <v>12.5</v>
      </c>
      <c r="D23" s="11">
        <f t="shared" si="2"/>
        <v>10</v>
      </c>
      <c r="E23" s="11">
        <f t="shared" si="2"/>
        <v>4.6428571428571432</v>
      </c>
      <c r="F23" s="11">
        <f t="shared" si="2"/>
        <v>100</v>
      </c>
      <c r="G23" s="11">
        <f t="shared" si="3"/>
        <v>39.689833429063761</v>
      </c>
      <c r="H23" s="11">
        <f t="shared" si="3"/>
        <v>30.442274554853533</v>
      </c>
      <c r="I23" s="11">
        <f t="shared" si="3"/>
        <v>13.785180930499713</v>
      </c>
      <c r="J23" s="11">
        <f t="shared" si="3"/>
        <v>5.2268811028144739</v>
      </c>
      <c r="K23" s="11">
        <f t="shared" si="3"/>
        <v>100</v>
      </c>
    </row>
    <row r="24" spans="1:11">
      <c r="A24" s="4" t="s">
        <v>14</v>
      </c>
      <c r="B24" s="10">
        <f t="shared" si="2"/>
        <v>4.8275862068965516</v>
      </c>
      <c r="C24" s="10">
        <f t="shared" si="2"/>
        <v>14.712643678160919</v>
      </c>
      <c r="D24" s="10">
        <f t="shared" si="2"/>
        <v>9.8850574712643677</v>
      </c>
      <c r="E24" s="10">
        <f t="shared" si="2"/>
        <v>3.2183908045977012</v>
      </c>
      <c r="F24" s="10">
        <f t="shared" si="2"/>
        <v>100</v>
      </c>
      <c r="G24" s="10">
        <f t="shared" si="3"/>
        <v>44.404846756949397</v>
      </c>
      <c r="H24" s="10">
        <f t="shared" si="3"/>
        <v>30.470420527441199</v>
      </c>
      <c r="I24" s="10">
        <f t="shared" si="3"/>
        <v>9.6222380612972191</v>
      </c>
      <c r="J24" s="10">
        <f t="shared" si="3"/>
        <v>5.0605844618674265</v>
      </c>
      <c r="K24" s="10">
        <f t="shared" si="3"/>
        <v>100</v>
      </c>
    </row>
    <row r="25" spans="1:11">
      <c r="A25" s="6" t="s">
        <v>15</v>
      </c>
      <c r="B25" s="11">
        <f t="shared" si="2"/>
        <v>4.4827586206896548</v>
      </c>
      <c r="C25" s="11">
        <f t="shared" si="2"/>
        <v>12.931034482758621</v>
      </c>
      <c r="D25" s="11">
        <f t="shared" si="2"/>
        <v>10.172413793103448</v>
      </c>
      <c r="E25" s="11">
        <f t="shared" si="2"/>
        <v>4.1379310344827589</v>
      </c>
      <c r="F25" s="11">
        <f t="shared" si="2"/>
        <v>100</v>
      </c>
      <c r="G25" s="11">
        <f t="shared" si="3"/>
        <v>40.867279894875161</v>
      </c>
      <c r="H25" s="11">
        <f t="shared" si="3"/>
        <v>31.143232588699082</v>
      </c>
      <c r="I25" s="11">
        <f t="shared" si="3"/>
        <v>12.746386333771353</v>
      </c>
      <c r="J25" s="11">
        <f t="shared" si="3"/>
        <v>4.835742444152431</v>
      </c>
      <c r="K25" s="11">
        <f t="shared" si="3"/>
        <v>100</v>
      </c>
    </row>
    <row r="26" spans="1:11">
      <c r="A26" s="4" t="s">
        <v>16</v>
      </c>
      <c r="B26" s="10">
        <f t="shared" si="2"/>
        <v>4.7210300429184553</v>
      </c>
      <c r="C26" s="10">
        <f t="shared" si="2"/>
        <v>6.4377682403433472</v>
      </c>
      <c r="D26" s="10">
        <f t="shared" si="2"/>
        <v>8.7982832618025757</v>
      </c>
      <c r="E26" s="10">
        <f t="shared" si="2"/>
        <v>3.8626609442060089</v>
      </c>
      <c r="F26" s="10">
        <f t="shared" si="2"/>
        <v>100</v>
      </c>
      <c r="G26" s="10">
        <f t="shared" si="3"/>
        <v>26.03440260344026</v>
      </c>
      <c r="H26" s="10">
        <f t="shared" si="3"/>
        <v>36.494653649465363</v>
      </c>
      <c r="I26" s="10">
        <f t="shared" si="3"/>
        <v>15.806601580660157</v>
      </c>
      <c r="J26" s="10">
        <f t="shared" si="3"/>
        <v>5.160390516039052</v>
      </c>
      <c r="K26" s="10">
        <f t="shared" si="3"/>
        <v>100</v>
      </c>
    </row>
    <row r="27" spans="1:11">
      <c r="A27" s="6" t="s">
        <v>17</v>
      </c>
      <c r="B27" s="11">
        <f t="shared" si="2"/>
        <v>5.1327433628318584</v>
      </c>
      <c r="C27" s="11">
        <f t="shared" si="2"/>
        <v>12.389380530973451</v>
      </c>
      <c r="D27" s="11">
        <f t="shared" si="2"/>
        <v>12.035398230088495</v>
      </c>
      <c r="E27" s="11">
        <f t="shared" si="2"/>
        <v>4.2477876106194685</v>
      </c>
      <c r="F27" s="11">
        <f t="shared" si="2"/>
        <v>100</v>
      </c>
      <c r="G27" s="11">
        <f t="shared" si="3"/>
        <v>38.363171355498721</v>
      </c>
      <c r="H27" s="11">
        <f t="shared" si="3"/>
        <v>35.677749360613809</v>
      </c>
      <c r="I27" s="11">
        <f t="shared" si="3"/>
        <v>11.508951406649617</v>
      </c>
      <c r="J27" s="11">
        <f t="shared" si="3"/>
        <v>4.8849104859335037</v>
      </c>
      <c r="K27" s="11">
        <f t="shared" si="3"/>
        <v>100</v>
      </c>
    </row>
    <row r="28" spans="1:11">
      <c r="A28" s="4" t="s">
        <v>18</v>
      </c>
      <c r="B28" s="10">
        <f t="shared" si="2"/>
        <v>6.3636363636363633</v>
      </c>
      <c r="C28" s="10">
        <f t="shared" si="2"/>
        <v>12.727272727272727</v>
      </c>
      <c r="D28" s="10">
        <f t="shared" si="2"/>
        <v>20.909090909090907</v>
      </c>
      <c r="E28" s="10">
        <f t="shared" si="2"/>
        <v>6.3636363636363633</v>
      </c>
      <c r="F28" s="10">
        <f t="shared" si="2"/>
        <v>100</v>
      </c>
      <c r="G28" s="10">
        <f t="shared" si="3"/>
        <v>24.456521739130434</v>
      </c>
      <c r="H28" s="10">
        <f t="shared" si="3"/>
        <v>49.45652173913043</v>
      </c>
      <c r="I28" s="10">
        <f t="shared" si="3"/>
        <v>14.130434782608695</v>
      </c>
      <c r="J28" s="10">
        <f t="shared" si="3"/>
        <v>5.5434782608695654</v>
      </c>
      <c r="K28" s="10">
        <f t="shared" si="3"/>
        <v>100</v>
      </c>
    </row>
    <row r="29" spans="1:11" ht="15" thickBot="1">
      <c r="A29" s="6" t="s">
        <v>19</v>
      </c>
      <c r="B29" s="11">
        <f t="shared" si="2"/>
        <v>5.9259259259259265</v>
      </c>
      <c r="C29" s="11">
        <f t="shared" si="2"/>
        <v>15.555555555555555</v>
      </c>
      <c r="D29" s="11">
        <f t="shared" si="2"/>
        <v>9.6296296296296298</v>
      </c>
      <c r="E29" s="11">
        <f t="shared" si="2"/>
        <v>5.1851851851851851</v>
      </c>
      <c r="F29" s="11">
        <f t="shared" si="2"/>
        <v>100</v>
      </c>
      <c r="G29" s="11">
        <f t="shared" si="3"/>
        <v>41.484716157205241</v>
      </c>
      <c r="H29" s="11">
        <f t="shared" si="3"/>
        <v>27.292576419213976</v>
      </c>
      <c r="I29" s="11">
        <f t="shared" si="3"/>
        <v>16.484716157205241</v>
      </c>
      <c r="J29" s="11">
        <f t="shared" si="3"/>
        <v>5.3493449781659388</v>
      </c>
      <c r="K29" s="11">
        <f t="shared" si="3"/>
        <v>100</v>
      </c>
    </row>
    <row r="30" spans="1:11" ht="15.75" thickTop="1" thickBot="1">
      <c r="A30" s="8" t="s">
        <v>9</v>
      </c>
      <c r="B30" s="12">
        <f t="shared" si="2"/>
        <v>4.9397031539888685</v>
      </c>
      <c r="C30" s="12">
        <f t="shared" si="2"/>
        <v>10.876623376623376</v>
      </c>
      <c r="D30" s="12">
        <f t="shared" si="2"/>
        <v>10.111317254174397</v>
      </c>
      <c r="E30" s="12">
        <f t="shared" si="2"/>
        <v>4.0120593692022259</v>
      </c>
      <c r="F30" s="12">
        <f t="shared" si="2"/>
        <v>100</v>
      </c>
      <c r="G30" s="12">
        <f t="shared" si="3"/>
        <v>36.046603475513429</v>
      </c>
      <c r="H30" s="12">
        <f t="shared" si="3"/>
        <v>33.728278041074248</v>
      </c>
      <c r="I30" s="12">
        <f t="shared" si="3"/>
        <v>13.195102685624013</v>
      </c>
      <c r="J30" s="12">
        <f t="shared" si="3"/>
        <v>5.0987361769352288</v>
      </c>
      <c r="K30" s="12">
        <f t="shared" si="3"/>
        <v>100</v>
      </c>
    </row>
    <row r="31" spans="1:11" ht="15" thickTop="1"/>
  </sheetData>
  <mergeCells count="8">
    <mergeCell ref="B18:F18"/>
    <mergeCell ref="G18:K18"/>
    <mergeCell ref="B1:K1"/>
    <mergeCell ref="A2:K2"/>
    <mergeCell ref="B3:F3"/>
    <mergeCell ref="G3:K3"/>
    <mergeCell ref="A16:F16"/>
    <mergeCell ref="A17:K17"/>
  </mergeCells>
  <pageMargins left="0.23622047244094491" right="0.70866141732283472" top="0.39370078740157483" bottom="0.49" header="0.31496062992125984" footer="0.31496062992125984"/>
  <pageSetup scale="96" orientation="portrait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Sakevarashvili</dc:creator>
  <cp:lastModifiedBy>Giorgi Sakevarashvili</cp:lastModifiedBy>
  <dcterms:created xsi:type="dcterms:W3CDTF">2021-04-08T11:35:54Z</dcterms:created>
  <dcterms:modified xsi:type="dcterms:W3CDTF">2021-11-19T12:06:23Z</dcterms:modified>
</cp:coreProperties>
</file>